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Web Editor" reservationPassword="F402"/>
  <workbookPr defaultThemeVersion="124226"/>
  <bookViews>
    <workbookView xWindow="0" yWindow="135" windowWidth="15300" windowHeight="8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2" i="1"/>
  <c r="D8" i="1" l="1"/>
  <c r="D7" i="1"/>
  <c r="D6" i="1"/>
  <c r="D12" i="1" l="1"/>
  <c r="F12" i="1" s="1"/>
  <c r="D2" i="1" l="1"/>
</calcChain>
</file>

<file path=xl/sharedStrings.xml><?xml version="1.0" encoding="utf-8"?>
<sst xmlns="http://schemas.openxmlformats.org/spreadsheetml/2006/main" count="24" uniqueCount="17">
  <si>
    <t>Caenorhabditis</t>
  </si>
  <si>
    <t>Drosophila</t>
  </si>
  <si>
    <t>Genus:</t>
  </si>
  <si>
    <t>Species/sub-species compared:</t>
  </si>
  <si>
    <t>melanogaster, yakuba, simulans, mauritiana, sechellia, littoralis</t>
  </si>
  <si>
    <t>elegans, briggsae</t>
  </si>
  <si>
    <t>Average %identity:</t>
  </si>
  <si>
    <t>Average %difference:</t>
  </si>
  <si>
    <t>Daphnia</t>
  </si>
  <si>
    <t>pulex (and isolates)</t>
  </si>
  <si>
    <t>Minimum %identity</t>
  </si>
  <si>
    <t>Max %difference</t>
  </si>
  <si>
    <t>Relevant genome size</t>
  </si>
  <si>
    <t>Max absolute difference</t>
  </si>
  <si>
    <r>
      <t>%identity</t>
    </r>
    <r>
      <rPr>
        <sz val="11"/>
        <color theme="1"/>
        <rFont val="Calibri"/>
        <family val="2"/>
        <scheme val="minor"/>
      </rPr>
      <t xml:space="preserve"> (avg, max, min)</t>
    </r>
  </si>
  <si>
    <r>
      <t>%difference</t>
    </r>
    <r>
      <rPr>
        <sz val="11"/>
        <color theme="1"/>
        <rFont val="Calibri"/>
        <family val="2"/>
        <scheme val="minor"/>
      </rPr>
      <t xml:space="preserve"> (avg, max, min)</t>
    </r>
  </si>
  <si>
    <t>Absolute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</si>
</sst>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85" zoomScaleNormal="85" workbookViewId="0"/>
  </sheetViews>
  <sheetFormatPr defaultRowHeight="15" x14ac:dyDescent="0.25"/>
  <cols>
    <col min="1" max="1" width="13.7109375" bestFit="1" customWidth="1"/>
    <col min="2" max="2" width="53.28515625" bestFit="1" customWidth="1"/>
    <col min="3" max="3" width="21.7109375" bestFit="1" customWidth="1"/>
    <col min="4" max="4" width="23.7109375" bestFit="1" customWidth="1"/>
    <col min="5" max="5" width="18.7109375" bestFit="1" customWidth="1"/>
    <col min="6" max="6" width="21" bestFit="1" customWidth="1"/>
    <col min="7" max="7" width="14.85546875" bestFit="1" customWidth="1"/>
    <col min="8" max="8" width="14.42578125" bestFit="1" customWidth="1"/>
    <col min="9" max="9" width="4" customWidth="1"/>
  </cols>
  <sheetData>
    <row r="1" spans="1:14" x14ac:dyDescent="0.3">
      <c r="A1" s="1" t="s">
        <v>2</v>
      </c>
      <c r="B1" s="1" t="s">
        <v>3</v>
      </c>
      <c r="C1" s="1" t="s">
        <v>6</v>
      </c>
      <c r="D1" s="1" t="s">
        <v>7</v>
      </c>
      <c r="E1" s="1" t="s">
        <v>12</v>
      </c>
      <c r="F1" s="1" t="s">
        <v>16</v>
      </c>
      <c r="G1" s="1"/>
      <c r="H1" s="1"/>
      <c r="M1" s="1"/>
      <c r="N1" s="1"/>
    </row>
    <row r="2" spans="1:14" x14ac:dyDescent="0.3">
      <c r="A2" s="4" t="s">
        <v>0</v>
      </c>
      <c r="B2" s="4" t="s">
        <v>5</v>
      </c>
      <c r="C2" s="3">
        <v>88</v>
      </c>
      <c r="D2" s="3">
        <f>100-C2</f>
        <v>12</v>
      </c>
      <c r="E2" s="6">
        <v>13794</v>
      </c>
      <c r="F2" s="6">
        <f>D2*E2/100</f>
        <v>1655.28</v>
      </c>
      <c r="N2" s="3"/>
    </row>
    <row r="3" spans="1:14" x14ac:dyDescent="0.3">
      <c r="M3" s="3"/>
      <c r="N3" s="3"/>
    </row>
    <row r="4" spans="1:14" x14ac:dyDescent="0.3">
      <c r="A4" s="1" t="s">
        <v>2</v>
      </c>
      <c r="B4" s="1" t="s">
        <v>3</v>
      </c>
      <c r="C4" s="1" t="s">
        <v>14</v>
      </c>
      <c r="D4" s="1" t="s">
        <v>15</v>
      </c>
      <c r="E4" s="1" t="s">
        <v>12</v>
      </c>
      <c r="F4" s="1" t="s">
        <v>16</v>
      </c>
      <c r="G4" s="1"/>
      <c r="H4" s="1"/>
    </row>
    <row r="5" spans="1:14" x14ac:dyDescent="0.3">
      <c r="A5" s="4" t="s">
        <v>1</v>
      </c>
      <c r="B5" s="4" t="s">
        <v>4</v>
      </c>
      <c r="F5" s="3"/>
    </row>
    <row r="6" spans="1:14" x14ac:dyDescent="0.3">
      <c r="B6" s="5"/>
      <c r="C6" s="3">
        <v>92.733333333333334</v>
      </c>
      <c r="D6" s="3">
        <f>100-C6</f>
        <v>7.2666666666666657</v>
      </c>
      <c r="E6" s="6">
        <v>16073.166666666666</v>
      </c>
      <c r="F6" s="6">
        <f t="shared" ref="F6:F8" si="0">D6*E6/100</f>
        <v>1167.9834444444441</v>
      </c>
    </row>
    <row r="7" spans="1:14" x14ac:dyDescent="0.3">
      <c r="B7" s="5"/>
      <c r="C7">
        <v>99</v>
      </c>
      <c r="D7" s="3">
        <f t="shared" ref="D7:D8" si="1">100-C7</f>
        <v>1</v>
      </c>
      <c r="E7" s="6">
        <v>14950</v>
      </c>
      <c r="F7" s="6">
        <f t="shared" si="0"/>
        <v>149.5</v>
      </c>
    </row>
    <row r="8" spans="1:14" x14ac:dyDescent="0.3">
      <c r="B8" s="5"/>
      <c r="C8">
        <v>86</v>
      </c>
      <c r="D8" s="3">
        <f t="shared" si="1"/>
        <v>14</v>
      </c>
      <c r="E8" s="6">
        <v>16017</v>
      </c>
      <c r="F8" s="6">
        <f t="shared" si="0"/>
        <v>2242.38</v>
      </c>
    </row>
    <row r="11" spans="1:14" x14ac:dyDescent="0.3">
      <c r="A11" s="1" t="s">
        <v>2</v>
      </c>
      <c r="B11" s="1" t="s">
        <v>3</v>
      </c>
      <c r="C11" s="1" t="s">
        <v>10</v>
      </c>
      <c r="D11" s="1" t="s">
        <v>11</v>
      </c>
      <c r="E11" s="1" t="s">
        <v>12</v>
      </c>
      <c r="F11" s="1" t="s">
        <v>13</v>
      </c>
    </row>
    <row r="12" spans="1:14" x14ac:dyDescent="0.3">
      <c r="A12" s="4" t="s">
        <v>8</v>
      </c>
      <c r="B12" s="4" t="s">
        <v>9</v>
      </c>
      <c r="C12">
        <v>95</v>
      </c>
      <c r="D12" s="3">
        <f>100-C12</f>
        <v>5</v>
      </c>
      <c r="E12" s="6">
        <v>12915</v>
      </c>
      <c r="F12" s="3">
        <f>D12/100*E12</f>
        <v>645.75</v>
      </c>
    </row>
    <row r="13" spans="1:14" x14ac:dyDescent="0.3">
      <c r="B13" s="2"/>
    </row>
    <row r="14" spans="1:14" x14ac:dyDescent="0.3">
      <c r="B14" s="2"/>
      <c r="C14" s="2"/>
    </row>
    <row r="15" spans="1:14" x14ac:dyDescent="0.3">
      <c r="C15" s="2"/>
    </row>
    <row r="16" spans="1:14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njeanson</dc:creator>
  <cp:lastModifiedBy>Web Editor</cp:lastModifiedBy>
  <dcterms:created xsi:type="dcterms:W3CDTF">2012-08-27T22:18:44Z</dcterms:created>
  <dcterms:modified xsi:type="dcterms:W3CDTF">2013-12-11T18:50:08Z</dcterms:modified>
</cp:coreProperties>
</file>