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c\Desktop\manuscripts\Distribution of Orphan and Universal Genes\"/>
    </mc:Choice>
  </mc:AlternateContent>
  <xr:revisionPtr revIDLastSave="0" documentId="13_ncr:1_{4F766F0E-3180-47C3-A28E-FF86AC5D8FE4}" xr6:coauthVersionLast="36" xr6:coauthVersionMax="43" xr10:uidLastSave="{00000000-0000-0000-0000-000000000000}"/>
  <bookViews>
    <workbookView xWindow="8520" yWindow="795" windowWidth="35520" windowHeight="26505" xr2:uid="{00000000-000D-0000-FFFF-FFFF00000000}"/>
  </bookViews>
  <sheets>
    <sheet name="taxons_summary_evo" sheetId="1" r:id="rId1"/>
  </sheets>
  <calcPr calcId="191029"/>
</workbook>
</file>

<file path=xl/calcChain.xml><?xml version="1.0" encoding="utf-8"?>
<calcChain xmlns="http://schemas.openxmlformats.org/spreadsheetml/2006/main">
  <c r="P318" i="1" l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321" i="1"/>
  <c r="Q321" i="1"/>
  <c r="B319" i="1"/>
  <c r="O321" i="1" l="1"/>
  <c r="N321" i="1"/>
  <c r="M321" i="1"/>
  <c r="L321" i="1"/>
  <c r="K321" i="1"/>
  <c r="J321" i="1"/>
  <c r="I321" i="1"/>
  <c r="H321" i="1"/>
  <c r="G321" i="1"/>
  <c r="F321" i="1"/>
  <c r="E321" i="1"/>
  <c r="D321" i="1"/>
  <c r="C321" i="1"/>
  <c r="O319" i="1" l="1"/>
  <c r="O322" i="1" s="1"/>
  <c r="N319" i="1"/>
  <c r="N322" i="1" s="1"/>
  <c r="M319" i="1"/>
  <c r="M322" i="1" s="1"/>
  <c r="L319" i="1"/>
  <c r="L322" i="1" s="1"/>
  <c r="K319" i="1"/>
  <c r="K322" i="1" s="1"/>
  <c r="J319" i="1"/>
  <c r="J322" i="1" s="1"/>
  <c r="I319" i="1"/>
  <c r="I322" i="1" s="1"/>
  <c r="H319" i="1"/>
  <c r="H322" i="1" s="1"/>
  <c r="G319" i="1"/>
  <c r="G322" i="1" s="1"/>
  <c r="F319" i="1"/>
  <c r="F322" i="1" s="1"/>
  <c r="E319" i="1"/>
  <c r="E322" i="1" s="1"/>
  <c r="D319" i="1"/>
  <c r="D322" i="1" s="1"/>
  <c r="C319" i="1"/>
  <c r="C322" i="1" s="1"/>
  <c r="Q322" i="1" l="1"/>
  <c r="P322" i="1"/>
  <c r="P319" i="1"/>
</calcChain>
</file>

<file path=xl/sharedStrings.xml><?xml version="1.0" encoding="utf-8"?>
<sst xmlns="http://schemas.openxmlformats.org/spreadsheetml/2006/main" count="353" uniqueCount="341">
  <si>
    <t>species</t>
  </si>
  <si>
    <t>o+1</t>
  </si>
  <si>
    <t>o+2</t>
  </si>
  <si>
    <t>o+3</t>
  </si>
  <si>
    <t>o+4</t>
  </si>
  <si>
    <t>o+5</t>
  </si>
  <si>
    <t>other</t>
  </si>
  <si>
    <t>u-5</t>
  </si>
  <si>
    <t>u-4</t>
  </si>
  <si>
    <t>u-3</t>
  </si>
  <si>
    <t>u-2</t>
  </si>
  <si>
    <t>u-1</t>
  </si>
  <si>
    <t>universal</t>
  </si>
  <si>
    <t>Candidatus Bathyarchaeota</t>
  </si>
  <si>
    <t>Korarchaeum cryptofilum</t>
  </si>
  <si>
    <t>Lokiarchaeum sp.</t>
  </si>
  <si>
    <t>Candidatus Thorarchaeota</t>
  </si>
  <si>
    <t>Acidilobus saccharovorans</t>
  </si>
  <si>
    <t>Aeropyrum pernix</t>
  </si>
  <si>
    <t>Fervidicoccus fontis</t>
  </si>
  <si>
    <t>Sulfolobus solfataricus</t>
  </si>
  <si>
    <t>Caldivirga maquilingensis</t>
  </si>
  <si>
    <t>Aciduliprofundum boonei</t>
  </si>
  <si>
    <t>Archaeoglobus fulgidus</t>
  </si>
  <si>
    <t>Hadesarchaea archaeon</t>
  </si>
  <si>
    <t>Haloarcula marismortui</t>
  </si>
  <si>
    <t>Halobacterium salinarum</t>
  </si>
  <si>
    <t>Haloferax volcanii</t>
  </si>
  <si>
    <t>Natrialba magadii</t>
  </si>
  <si>
    <t>Methanothermobacter thermautotrophicus</t>
  </si>
  <si>
    <t>Methanocaldococcus jannaschii</t>
  </si>
  <si>
    <t>Methanocella arvoryzae</t>
  </si>
  <si>
    <t>Methanospirillum hungatei</t>
  </si>
  <si>
    <t>Methanosarcina acetivorans</t>
  </si>
  <si>
    <t>Methanopyrus kandleri</t>
  </si>
  <si>
    <t>Pyrococcus abyssi</t>
  </si>
  <si>
    <t>Thermococcus kodakarensis</t>
  </si>
  <si>
    <t>Candidatus Methanomassiliicoccus</t>
  </si>
  <si>
    <t>Picrophilus torridus</t>
  </si>
  <si>
    <t>Nanoarchaeum equitans</t>
  </si>
  <si>
    <t>Candidatus Nanopusillus</t>
  </si>
  <si>
    <t>Candidatus Caldiarchaeum</t>
  </si>
  <si>
    <t>Cenarchaeum symbiosum</t>
  </si>
  <si>
    <t>Nitrosopumilus maritimus</t>
  </si>
  <si>
    <t>Koribacter versatilis</t>
  </si>
  <si>
    <t>Chloracidobacterium thermophilum</t>
  </si>
  <si>
    <t>Solibacter usitatus</t>
  </si>
  <si>
    <t>Acidimicrobium ferrooxidans</t>
  </si>
  <si>
    <t>Acidothermus cellulolyticus</t>
  </si>
  <si>
    <t>Actinomyces radicidentis</t>
  </si>
  <si>
    <t>Bifidobacterium longum</t>
  </si>
  <si>
    <t>Catenulispora acidiphila</t>
  </si>
  <si>
    <t>Corynebacterium glutamicum</t>
  </si>
  <si>
    <t>Mycobacterium leprae</t>
  </si>
  <si>
    <t>Mycobacterium tuberculosis</t>
  </si>
  <si>
    <t>Frankia sp.</t>
  </si>
  <si>
    <t>Geodermatophilus obscurus</t>
  </si>
  <si>
    <t>Kineococcus radiotolerans</t>
  </si>
  <si>
    <t>Tropheryma whipplei</t>
  </si>
  <si>
    <t>Arthrobacter aurescens</t>
  </si>
  <si>
    <t>Salinispora tropica</t>
  </si>
  <si>
    <t>Propionibacterium acnes</t>
  </si>
  <si>
    <t>Saccharopolyspora erythraea</t>
  </si>
  <si>
    <t>Streptomyces coelicolor</t>
  </si>
  <si>
    <t>Thermobifida fusca</t>
  </si>
  <si>
    <t>Olsenella uli</t>
  </si>
  <si>
    <t>Eggerthella lenta</t>
  </si>
  <si>
    <t>Rubrobacter xylanophilus</t>
  </si>
  <si>
    <t>Conexibacter woesei</t>
  </si>
  <si>
    <t>Aquifex aeolicus</t>
  </si>
  <si>
    <t>Desulfurobacterium thermolithotrophum</t>
  </si>
  <si>
    <t>Chthonomonas calidirosea</t>
  </si>
  <si>
    <t>Salinibacter ruber</t>
  </si>
  <si>
    <t>Bacteroides thetaiotaomicron</t>
  </si>
  <si>
    <t>Chitinophaga pinensis</t>
  </si>
  <si>
    <t>Cytophaga hutchinsonii</t>
  </si>
  <si>
    <t>Sulcia muelleri</t>
  </si>
  <si>
    <t>Flavobacterium johnsoniae</t>
  </si>
  <si>
    <t>Pedobacter heparinus</t>
  </si>
  <si>
    <t>Caldisericum exile</t>
  </si>
  <si>
    <t>Chlamydia trachomatis</t>
  </si>
  <si>
    <t>Chlorobium luteolum</t>
  </si>
  <si>
    <t>Anaerolinea thermophila</t>
  </si>
  <si>
    <t>Caldilinea aerophila</t>
  </si>
  <si>
    <t>Chloroflexus aurantiacus</t>
  </si>
  <si>
    <t>Dehalogenimonas lykanthroporepellens</t>
  </si>
  <si>
    <t>Sphaerobacter thermophilus</t>
  </si>
  <si>
    <t>Desulfurispirillum indicum</t>
  </si>
  <si>
    <t>Chroococcidiopsis thermalis</t>
  </si>
  <si>
    <t>Nostoc sp.</t>
  </si>
  <si>
    <t>Trichodesmium erythraeum</t>
  </si>
  <si>
    <t>Stanieria cyanosphaera</t>
  </si>
  <si>
    <t>Synechocystis sp.</t>
  </si>
  <si>
    <t>Gloeobacter violaceus</t>
  </si>
  <si>
    <t>Deferribacter desulfuricans</t>
  </si>
  <si>
    <t>Deinococcus radiodurans</t>
  </si>
  <si>
    <t>Thermus thermophilus</t>
  </si>
  <si>
    <t>Dictyoglomus turgidum</t>
  </si>
  <si>
    <t>Elusimicrobium minutum</t>
  </si>
  <si>
    <t>Fibrobacter succinogenes</t>
  </si>
  <si>
    <t>Bacillus subtilis</t>
  </si>
  <si>
    <t>Listeria monocytogenes</t>
  </si>
  <si>
    <t>Staphylococcus aureus</t>
  </si>
  <si>
    <t>Enterococcus faecalis</t>
  </si>
  <si>
    <t>Lactococcus lactis</t>
  </si>
  <si>
    <t>Streptococcus pneumoniae</t>
  </si>
  <si>
    <t>Clostridium acetobutylicum</t>
  </si>
  <si>
    <t>Halothermothrix orenii</t>
  </si>
  <si>
    <t>Natranaerobius thermophilus</t>
  </si>
  <si>
    <t>Caldanaerobacter subterraneus</t>
  </si>
  <si>
    <t>Erysipelothrix rhusiopathiae</t>
  </si>
  <si>
    <t>Limnochorda pilosa</t>
  </si>
  <si>
    <t>Acidaminococcus fermentans</t>
  </si>
  <si>
    <t>Anaerosporomusa subterranea</t>
  </si>
  <si>
    <t>Veillonella parvula</t>
  </si>
  <si>
    <t>Finegoldia magna</t>
  </si>
  <si>
    <t>Fusobacterium nucleatum</t>
  </si>
  <si>
    <t>Gemmatimonas aurantiaca</t>
  </si>
  <si>
    <t>Melioribacter roseus</t>
  </si>
  <si>
    <t>Thermodesulfovibrio yellowstonii</t>
  </si>
  <si>
    <t>Pirellula staleyi</t>
  </si>
  <si>
    <t>Caulobacter crescentus</t>
  </si>
  <si>
    <t>Magnetococcus marinus</t>
  </si>
  <si>
    <t>Pelagibacter ubique</t>
  </si>
  <si>
    <t>Bradyrhizobium diazoefficiens</t>
  </si>
  <si>
    <t>Agrobacterium fabrum</t>
  </si>
  <si>
    <t>Rhizobium meliloti</t>
  </si>
  <si>
    <t>Rhodobacter sphaeroides</t>
  </si>
  <si>
    <t>Rhodospirillum rubrum</t>
  </si>
  <si>
    <t>Rickettsia prowazekii</t>
  </si>
  <si>
    <t>Zymomonas mobilis</t>
  </si>
  <si>
    <t>Candidatus Kinetoplastibacterium</t>
  </si>
  <si>
    <t>Bordetella pertussis</t>
  </si>
  <si>
    <t>Ralstonia solanacearum</t>
  </si>
  <si>
    <t>Ferrovum sp.</t>
  </si>
  <si>
    <t>Neisseria meningitidis</t>
  </si>
  <si>
    <t>Gallionella capsiferriformans</t>
  </si>
  <si>
    <t>Sulfuricella denitrificans</t>
  </si>
  <si>
    <t>Methylobacillus flagellatus</t>
  </si>
  <si>
    <t>Nitrosomonas europaea</t>
  </si>
  <si>
    <t>Thiobacillus denitrificans</t>
  </si>
  <si>
    <t>Dechloromonas aromatica</t>
  </si>
  <si>
    <t>Desulfarculus baarsii</t>
  </si>
  <si>
    <t>Desulfococcus oleovorans</t>
  </si>
  <si>
    <t>Desulfovibrio alaskensis</t>
  </si>
  <si>
    <t>Hippea maritima</t>
  </si>
  <si>
    <t>Geobacter sulfurreducens</t>
  </si>
  <si>
    <t>Myxococcus xanthus</t>
  </si>
  <si>
    <t>Syntrophobacter fumaroxidans</t>
  </si>
  <si>
    <t>Helicobacter pylori</t>
  </si>
  <si>
    <t>Shewanella oneidensis</t>
  </si>
  <si>
    <t>Dichelobacter nodosus</t>
  </si>
  <si>
    <t>Saccharophagus degradans</t>
  </si>
  <si>
    <t>Nitrosococcus oceani</t>
  </si>
  <si>
    <t>Escherichia coli</t>
  </si>
  <si>
    <t>Salmonella typhimurium</t>
  </si>
  <si>
    <t>Buchnera aphidicola</t>
  </si>
  <si>
    <t>Yersinia pestis</t>
  </si>
  <si>
    <t>Legionella pneumophila</t>
  </si>
  <si>
    <t>Methylococcus capsulatus</t>
  </si>
  <si>
    <t>Steroidobacter denitrificans</t>
  </si>
  <si>
    <t>Chromohalobacter salexigens</t>
  </si>
  <si>
    <t>Frischella perrara</t>
  </si>
  <si>
    <t>Haemophilus influenzae</t>
  </si>
  <si>
    <t>Pseudomonas aeruginosa</t>
  </si>
  <si>
    <t>Salinisphaera hydrothermalis</t>
  </si>
  <si>
    <t>Thiomicrospira crunogena</t>
  </si>
  <si>
    <t>Vibrio cholerae</t>
  </si>
  <si>
    <t>Xanthomonas campestris</t>
  </si>
  <si>
    <t>Bdellovibrio bacteriovorus</t>
  </si>
  <si>
    <t>Mariprofundus ferrooxydans</t>
  </si>
  <si>
    <t>Leptospira interrogans</t>
  </si>
  <si>
    <t>Brachyspira hyodysenteriae</t>
  </si>
  <si>
    <t>Borrelia burgdorferi</t>
  </si>
  <si>
    <t>Treponema pallidum</t>
  </si>
  <si>
    <t>Thermanaerovibrio acidaminovorans</t>
  </si>
  <si>
    <t>Acholeplasma laidlawii</t>
  </si>
  <si>
    <t>Mesoplasma florum</t>
  </si>
  <si>
    <t>Mycoplasma genitalium</t>
  </si>
  <si>
    <t>Thermodesulfatator indicus</t>
  </si>
  <si>
    <t>Kosmotoga olearia</t>
  </si>
  <si>
    <t>Defluviitoga tunisiensis</t>
  </si>
  <si>
    <t>Thermotoga maritima</t>
  </si>
  <si>
    <t>Opitutus terrae</t>
  </si>
  <si>
    <t>Terrimicrobium sacchariphilum</t>
  </si>
  <si>
    <t>Akkermansia muciniphila</t>
  </si>
  <si>
    <t>Blastocystis hominis</t>
  </si>
  <si>
    <t>Thecamonas trahens</t>
  </si>
  <si>
    <t>Entamoeba histolytica</t>
  </si>
  <si>
    <t>Giardia intestinalis</t>
  </si>
  <si>
    <t>Plasmodiophora brassicae</t>
  </si>
  <si>
    <t>Monosiga brevicollis</t>
  </si>
  <si>
    <t>Salpingoeca rosetta</t>
  </si>
  <si>
    <t>Dictyostelium discoideum</t>
  </si>
  <si>
    <t>Fonticula alba</t>
  </si>
  <si>
    <t>Perkinsela sp.</t>
  </si>
  <si>
    <t>Bodo saltans</t>
  </si>
  <si>
    <t>Leishmania major</t>
  </si>
  <si>
    <t>Trypanosoma cruzi</t>
  </si>
  <si>
    <t>Acanthamoeba castellanii</t>
  </si>
  <si>
    <t>Guillardia theta</t>
  </si>
  <si>
    <t>Trichomonas vaginalis</t>
  </si>
  <si>
    <t>Cyanidioschyzon merolae</t>
  </si>
  <si>
    <t>Galdieria sulphuraria</t>
  </si>
  <si>
    <t>Nannochloropsis gaditana</t>
  </si>
  <si>
    <t>Emiliania huxleyi</t>
  </si>
  <si>
    <t>Chrysochromulina sp.</t>
  </si>
  <si>
    <t>Naegleria gruberi</t>
  </si>
  <si>
    <t>Capsaspora owczarzaki</t>
  </si>
  <si>
    <t>Paramecium tetraurelia</t>
  </si>
  <si>
    <t>Albugo candida</t>
  </si>
  <si>
    <t>Phytophthora infestans</t>
  </si>
  <si>
    <t>Pythium ultimum</t>
  </si>
  <si>
    <t>Saprolegnia diclina</t>
  </si>
  <si>
    <t>Aureococcus anophagefferens</t>
  </si>
  <si>
    <t>Ectocarpus siliculosus</t>
  </si>
  <si>
    <t>Oxytricha trifallax</t>
  </si>
  <si>
    <t>Babesia bovis</t>
  </si>
  <si>
    <t>Theileria parva</t>
  </si>
  <si>
    <t>Plasmodium falciparum</t>
  </si>
  <si>
    <t>Cryptosporidium muris</t>
  </si>
  <si>
    <t>Toxoplasma gondii</t>
  </si>
  <si>
    <t>Gregarina niphandrodes</t>
  </si>
  <si>
    <t>Phaeodactylum tricornutum</t>
  </si>
  <si>
    <t>Thalassiosira pseudonana</t>
  </si>
  <si>
    <t>Vitrella brassicaformis</t>
  </si>
  <si>
    <t>Saitoella complicata</t>
  </si>
  <si>
    <t>Aureobasidium subglaciale</t>
  </si>
  <si>
    <t>Phaeosphaeria nodorum</t>
  </si>
  <si>
    <t>Exophiala mesophila</t>
  </si>
  <si>
    <t>Neosartorya fumigata</t>
  </si>
  <si>
    <t>Sclerotinia borealis</t>
  </si>
  <si>
    <t>Arthrobotrys oligospora</t>
  </si>
  <si>
    <t>Tuber melanosporum</t>
  </si>
  <si>
    <t>Pneumocystis carinii</t>
  </si>
  <si>
    <t>Candida albicans</t>
  </si>
  <si>
    <t>Yarrowia lipolytica</t>
  </si>
  <si>
    <t>Saccharomyces cerevisiae</t>
  </si>
  <si>
    <t>Schizosaccharomyces pombe</t>
  </si>
  <si>
    <t>Gibberella zeae</t>
  </si>
  <si>
    <t>Neurospora crassa</t>
  </si>
  <si>
    <t>Eutypa lata</t>
  </si>
  <si>
    <t>Taphrina deformans</t>
  </si>
  <si>
    <t>Xylona heveae</t>
  </si>
  <si>
    <t>Coprinopsis cinerea</t>
  </si>
  <si>
    <t>Calocera viscosa</t>
  </si>
  <si>
    <t>Tilletiaria anomala</t>
  </si>
  <si>
    <t>Malassezia globosa</t>
  </si>
  <si>
    <t>Microbotryum lychnidis-dioicae</t>
  </si>
  <si>
    <t>Mixia osmundae</t>
  </si>
  <si>
    <t>Puccinia graminis</t>
  </si>
  <si>
    <t>Cryptococcus neoformans</t>
  </si>
  <si>
    <t>Ustilago maydis</t>
  </si>
  <si>
    <t>Wallemia ichthyophaga</t>
  </si>
  <si>
    <t>Allomyces macrogynus</t>
  </si>
  <si>
    <t>Batrachochytrium dendrobatidis</t>
  </si>
  <si>
    <t>Spizellomyces punctatus</t>
  </si>
  <si>
    <t>Gonapodya prolifera</t>
  </si>
  <si>
    <t>Rozella allomycis</t>
  </si>
  <si>
    <t>Nosema ceranae</t>
  </si>
  <si>
    <t>Vavraia culicis</t>
  </si>
  <si>
    <t>Encephalitozoon cuniculi</t>
  </si>
  <si>
    <t>Rhizophagus irregularis</t>
  </si>
  <si>
    <t>Rhizopus microsporus</t>
  </si>
  <si>
    <t>Helobdella robusta</t>
  </si>
  <si>
    <t>Ixodes scapularis</t>
  </si>
  <si>
    <t>Tetranychus urticae</t>
  </si>
  <si>
    <t>Daphnia pulex</t>
  </si>
  <si>
    <t>Strigamia maritima</t>
  </si>
  <si>
    <t>Zootermopsis nevadensis</t>
  </si>
  <si>
    <t>Tribolium castaneum</t>
  </si>
  <si>
    <t>Anopheles gambiae</t>
  </si>
  <si>
    <t>Drosophila melanogaster</t>
  </si>
  <si>
    <t>Acyrthosiphon pisum</t>
  </si>
  <si>
    <t>Nasonia vitripennis</t>
  </si>
  <si>
    <t>Bombyx mori</t>
  </si>
  <si>
    <t>Pediculus humanus</t>
  </si>
  <si>
    <t>Branchiostoma floridae</t>
  </si>
  <si>
    <t>Latimeria chalumnae</t>
  </si>
  <si>
    <t>Alligator mississippiensis</t>
  </si>
  <si>
    <t>Anolis carolinensis</t>
  </si>
  <si>
    <t>Chelonia mydas</t>
  </si>
  <si>
    <t>Astyanax mexicanus</t>
  </si>
  <si>
    <t>Oreochromis niloticus</t>
  </si>
  <si>
    <t>Danio rerio</t>
  </si>
  <si>
    <t>Scleropages formosus</t>
  </si>
  <si>
    <t>Lepisosteus oculatus</t>
  </si>
  <si>
    <t>Xenopus tropicalis</t>
  </si>
  <si>
    <t>Oikopleura dioica</t>
  </si>
  <si>
    <t>Ciona intestinalis</t>
  </si>
  <si>
    <t>Gallus gallus</t>
  </si>
  <si>
    <t>Bos taurus</t>
  </si>
  <si>
    <t>Canis lupus</t>
  </si>
  <si>
    <t>Monodelphis domestica</t>
  </si>
  <si>
    <t>Homo sapiens</t>
  </si>
  <si>
    <t>Pan troglodytes</t>
  </si>
  <si>
    <t>Mus musculus</t>
  </si>
  <si>
    <t>Rattus norvegicus</t>
  </si>
  <si>
    <t>Nematostella vectensis</t>
  </si>
  <si>
    <t>Thelohanellus kitauei</t>
  </si>
  <si>
    <t>Strongylocentrotus purpuratus</t>
  </si>
  <si>
    <t>Crassostrea gigas</t>
  </si>
  <si>
    <t>Lottia gigantea</t>
  </si>
  <si>
    <t>Ascaris suum</t>
  </si>
  <si>
    <t>Brugia malayi</t>
  </si>
  <si>
    <t>Caenorhabditis elegans</t>
  </si>
  <si>
    <t>Trichinella spiralis</t>
  </si>
  <si>
    <t>Trichoplax adhaerens</t>
  </si>
  <si>
    <t>Hymenolepis microstoma</t>
  </si>
  <si>
    <t>Echinococcus granulosus</t>
  </si>
  <si>
    <t>Schistosoma mansoni</t>
  </si>
  <si>
    <t>Amphimedon queenslandica</t>
  </si>
  <si>
    <t>Chlamydomonas reinhardtii</t>
  </si>
  <si>
    <t>Ostreococcus tauri</t>
  </si>
  <si>
    <t>Chlorella variabilis</t>
  </si>
  <si>
    <t>Amborella trichopoda</t>
  </si>
  <si>
    <t>Daucus carota</t>
  </si>
  <si>
    <t>Arabidopsis thaliana</t>
  </si>
  <si>
    <t>Spinacia oleracea</t>
  </si>
  <si>
    <t>Glycine max</t>
  </si>
  <si>
    <t>Solanum tuberosum</t>
  </si>
  <si>
    <t>Vitis vinifera</t>
  </si>
  <si>
    <t>Physcomitrella patens</t>
  </si>
  <si>
    <t>Zostera marina</t>
  </si>
  <si>
    <t>Brachypodium distachyon</t>
  </si>
  <si>
    <t>Oryza sativa</t>
  </si>
  <si>
    <t>Zea mays</t>
  </si>
  <si>
    <t>Musa acuminata</t>
  </si>
  <si>
    <t>Selaginella moellendorffii</t>
  </si>
  <si>
    <t>Marchantia polymorpha</t>
  </si>
  <si>
    <t>orphan</t>
  </si>
  <si>
    <t>universal and nearly-universal</t>
  </si>
  <si>
    <t>orphan and nearly-orphan</t>
  </si>
  <si>
    <t>total</t>
  </si>
  <si>
    <t>number</t>
  </si>
  <si>
    <t>percent</t>
  </si>
  <si>
    <t>weighted total</t>
  </si>
  <si>
    <t>others</t>
  </si>
  <si>
    <t>groups</t>
  </si>
  <si>
    <t>proteome</t>
  </si>
  <si>
    <t>weighted proteome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</si>
</sst>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00100"/>
      <color rgb="FFE956DE"/>
      <color rgb="FFF8CDAD"/>
      <color rgb="FFC55A11"/>
      <color rgb="FFFFD966"/>
      <color rgb="FFBF9001"/>
      <color rgb="FFFF0100"/>
      <color rgb="FFF8CCAD"/>
      <color rgb="FFBFBFBF"/>
      <color rgb="FFA9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3"/>
  <sheetViews>
    <sheetView tabSelected="1" zoomScale="75" zoomScaleNormal="75" workbookViewId="0">
      <selection activeCell="S312" sqref="S312"/>
    </sheetView>
  </sheetViews>
  <sheetFormatPr defaultColWidth="11" defaultRowHeight="15.75" x14ac:dyDescent="0.25"/>
  <cols>
    <col min="1" max="1" width="40.625" customWidth="1"/>
    <col min="2" max="2" width="8.25" customWidth="1"/>
    <col min="3" max="4" width="10.625" bestFit="1" customWidth="1"/>
    <col min="5" max="5" width="12.125" bestFit="1" customWidth="1"/>
    <col min="6" max="7" width="9.625" bestFit="1" customWidth="1"/>
    <col min="8" max="15" width="11.125" bestFit="1" customWidth="1"/>
    <col min="16" max="16" width="24.75" style="9" customWidth="1"/>
    <col min="17" max="17" width="22.125" customWidth="1"/>
  </cols>
  <sheetData>
    <row r="1" spans="1:16" s="5" customFormat="1" x14ac:dyDescent="0.25">
      <c r="A1" s="5" t="s">
        <v>0</v>
      </c>
      <c r="B1" s="5" t="s">
        <v>339</v>
      </c>
      <c r="C1" s="5" t="s">
        <v>330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337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340</v>
      </c>
    </row>
    <row r="2" spans="1:16" x14ac:dyDescent="0.25">
      <c r="A2" t="s">
        <v>13</v>
      </c>
      <c r="B2">
        <v>1564</v>
      </c>
      <c r="C2">
        <v>132</v>
      </c>
      <c r="D2">
        <v>50.5</v>
      </c>
      <c r="E2">
        <v>24</v>
      </c>
      <c r="F2">
        <v>11</v>
      </c>
      <c r="G2">
        <v>7.8</v>
      </c>
      <c r="H2">
        <v>5.1666699999999999</v>
      </c>
      <c r="I2">
        <v>36.159700000000001</v>
      </c>
      <c r="J2">
        <v>9.6153799999999998E-3</v>
      </c>
      <c r="K2">
        <v>6.3897800000000003E-3</v>
      </c>
      <c r="L2">
        <v>9.5541399999999992E-3</v>
      </c>
      <c r="M2">
        <v>3.1746000000000001E-3</v>
      </c>
      <c r="N2">
        <v>1.8987299999999999E-2</v>
      </c>
      <c r="O2">
        <v>9.4637200000000001E-3</v>
      </c>
      <c r="P2" s="7">
        <f t="shared" ref="P2:P65" si="0">SUM(C2:O2)</f>
        <v>266.68355492000001</v>
      </c>
    </row>
    <row r="3" spans="1:16" x14ac:dyDescent="0.25">
      <c r="A3" t="s">
        <v>14</v>
      </c>
      <c r="B3">
        <v>1598</v>
      </c>
      <c r="C3">
        <v>282</v>
      </c>
      <c r="D3">
        <v>38.5</v>
      </c>
      <c r="E3">
        <v>14.333299999999999</v>
      </c>
      <c r="F3">
        <v>8.25</v>
      </c>
      <c r="G3">
        <v>5.8</v>
      </c>
      <c r="H3">
        <v>4.5</v>
      </c>
      <c r="I3">
        <v>33.423299999999998</v>
      </c>
      <c r="J3">
        <v>9.6153799999999998E-3</v>
      </c>
      <c r="K3">
        <v>1.27796E-2</v>
      </c>
      <c r="L3">
        <v>6.3694299999999997E-3</v>
      </c>
      <c r="M3">
        <v>6.3492100000000001E-3</v>
      </c>
      <c r="N3">
        <v>1.5822800000000001E-2</v>
      </c>
      <c r="O3">
        <v>9.4637200000000001E-3</v>
      </c>
      <c r="P3" s="7">
        <f t="shared" si="0"/>
        <v>386.86700014000002</v>
      </c>
    </row>
    <row r="4" spans="1:16" x14ac:dyDescent="0.25">
      <c r="A4" t="s">
        <v>15</v>
      </c>
      <c r="B4">
        <v>5360</v>
      </c>
      <c r="C4">
        <v>2326</v>
      </c>
      <c r="D4">
        <v>146</v>
      </c>
      <c r="E4">
        <v>57</v>
      </c>
      <c r="F4">
        <v>29</v>
      </c>
      <c r="G4">
        <v>17.8</v>
      </c>
      <c r="H4">
        <v>11.833299999999999</v>
      </c>
      <c r="I4">
        <v>78.110699999999994</v>
      </c>
      <c r="J4">
        <v>1.9230799999999999E-2</v>
      </c>
      <c r="K4">
        <v>0</v>
      </c>
      <c r="L4">
        <v>6.3694299999999997E-3</v>
      </c>
      <c r="M4">
        <v>9.5238100000000006E-3</v>
      </c>
      <c r="N4">
        <v>1.5822800000000001E-2</v>
      </c>
      <c r="O4">
        <v>3.1545700000000002E-3</v>
      </c>
      <c r="P4" s="7">
        <f t="shared" si="0"/>
        <v>2665.7981014100001</v>
      </c>
    </row>
    <row r="5" spans="1:16" x14ac:dyDescent="0.25">
      <c r="A5" t="s">
        <v>16</v>
      </c>
      <c r="B5">
        <v>3193</v>
      </c>
      <c r="C5">
        <v>1063</v>
      </c>
      <c r="D5">
        <v>95</v>
      </c>
      <c r="E5">
        <v>30.333300000000001</v>
      </c>
      <c r="F5">
        <v>19.75</v>
      </c>
      <c r="G5">
        <v>12.4</v>
      </c>
      <c r="H5">
        <v>6.6666699999999999</v>
      </c>
      <c r="I5">
        <v>54.335900000000002</v>
      </c>
      <c r="J5">
        <v>9.6153799999999998E-3</v>
      </c>
      <c r="K5">
        <v>6.3897800000000003E-3</v>
      </c>
      <c r="L5">
        <v>1.59236E-2</v>
      </c>
      <c r="M5">
        <v>9.5238100000000006E-3</v>
      </c>
      <c r="N5">
        <v>1.26582E-2</v>
      </c>
      <c r="O5">
        <v>0</v>
      </c>
      <c r="P5" s="7">
        <f t="shared" si="0"/>
        <v>1281.5399807700003</v>
      </c>
    </row>
    <row r="6" spans="1:16" x14ac:dyDescent="0.25">
      <c r="A6" t="s">
        <v>17</v>
      </c>
      <c r="B6">
        <v>1495</v>
      </c>
      <c r="C6">
        <v>217</v>
      </c>
      <c r="D6">
        <v>54</v>
      </c>
      <c r="E6">
        <v>24.666699999999999</v>
      </c>
      <c r="F6">
        <v>15.25</v>
      </c>
      <c r="G6">
        <v>7.2</v>
      </c>
      <c r="H6">
        <v>4.6666699999999999</v>
      </c>
      <c r="I6">
        <v>27.3443</v>
      </c>
      <c r="J6">
        <v>9.6153799999999998E-3</v>
      </c>
      <c r="K6">
        <v>2.5559100000000001E-2</v>
      </c>
      <c r="L6">
        <v>6.3694299999999997E-3</v>
      </c>
      <c r="M6">
        <v>0</v>
      </c>
      <c r="N6">
        <v>1.5822800000000001E-2</v>
      </c>
      <c r="O6">
        <v>9.4637200000000001E-3</v>
      </c>
      <c r="P6" s="7">
        <f t="shared" si="0"/>
        <v>350.19450043000001</v>
      </c>
    </row>
    <row r="7" spans="1:16" x14ac:dyDescent="0.25">
      <c r="A7" t="s">
        <v>18</v>
      </c>
      <c r="B7">
        <v>1679</v>
      </c>
      <c r="C7">
        <v>356</v>
      </c>
      <c r="D7">
        <v>60.5</v>
      </c>
      <c r="E7">
        <v>21.333300000000001</v>
      </c>
      <c r="F7">
        <v>12.5</v>
      </c>
      <c r="G7">
        <v>6.2</v>
      </c>
      <c r="H7">
        <v>4.3333300000000001</v>
      </c>
      <c r="I7">
        <v>29.4343</v>
      </c>
      <c r="J7">
        <v>6.4102600000000001E-3</v>
      </c>
      <c r="K7">
        <v>6.3897800000000003E-3</v>
      </c>
      <c r="L7">
        <v>1.9108300000000002E-2</v>
      </c>
      <c r="M7">
        <v>3.1746000000000001E-3</v>
      </c>
      <c r="N7">
        <v>1.8987299999999999E-2</v>
      </c>
      <c r="O7">
        <v>9.4637200000000001E-3</v>
      </c>
      <c r="P7" s="7">
        <f t="shared" si="0"/>
        <v>490.36446396000002</v>
      </c>
    </row>
    <row r="8" spans="1:16" x14ac:dyDescent="0.25">
      <c r="A8" t="s">
        <v>19</v>
      </c>
      <c r="B8">
        <v>1377</v>
      </c>
      <c r="C8">
        <v>282</v>
      </c>
      <c r="D8">
        <v>29.5</v>
      </c>
      <c r="E8">
        <v>14.333299999999999</v>
      </c>
      <c r="F8">
        <v>10.25</v>
      </c>
      <c r="G8">
        <v>7.2</v>
      </c>
      <c r="H8">
        <v>3.6666699999999999</v>
      </c>
      <c r="I8">
        <v>24.3566</v>
      </c>
      <c r="J8">
        <v>1.28205E-2</v>
      </c>
      <c r="K8">
        <v>1.59744E-2</v>
      </c>
      <c r="L8">
        <v>3.1847099999999999E-3</v>
      </c>
      <c r="M8">
        <v>6.3492100000000001E-3</v>
      </c>
      <c r="N8">
        <v>1.8987299999999999E-2</v>
      </c>
      <c r="O8">
        <v>3.1545700000000002E-3</v>
      </c>
      <c r="P8" s="7">
        <f t="shared" si="0"/>
        <v>371.36704069000001</v>
      </c>
    </row>
    <row r="9" spans="1:16" x14ac:dyDescent="0.25">
      <c r="A9" t="s">
        <v>20</v>
      </c>
      <c r="B9">
        <v>2924</v>
      </c>
      <c r="C9">
        <v>843</v>
      </c>
      <c r="D9">
        <v>84.5</v>
      </c>
      <c r="E9">
        <v>36</v>
      </c>
      <c r="F9">
        <v>25.5</v>
      </c>
      <c r="G9">
        <v>13.8</v>
      </c>
      <c r="H9">
        <v>8.5</v>
      </c>
      <c r="I9">
        <v>51.0974</v>
      </c>
      <c r="J9">
        <v>9.6153799999999998E-3</v>
      </c>
      <c r="K9">
        <v>9.5846600000000001E-3</v>
      </c>
      <c r="L9">
        <v>6.3694299999999997E-3</v>
      </c>
      <c r="M9">
        <v>6.3492100000000001E-3</v>
      </c>
      <c r="N9">
        <v>1.26582E-2</v>
      </c>
      <c r="O9">
        <v>3.1545700000000002E-3</v>
      </c>
      <c r="P9" s="7">
        <f t="shared" si="0"/>
        <v>1062.4451314500002</v>
      </c>
    </row>
    <row r="10" spans="1:16" x14ac:dyDescent="0.25">
      <c r="A10" t="s">
        <v>21</v>
      </c>
      <c r="B10">
        <v>1957</v>
      </c>
      <c r="C10">
        <v>437</v>
      </c>
      <c r="D10">
        <v>46.5</v>
      </c>
      <c r="E10">
        <v>24.333300000000001</v>
      </c>
      <c r="F10">
        <v>12.5</v>
      </c>
      <c r="G10">
        <v>7.8</v>
      </c>
      <c r="H10">
        <v>4.8333300000000001</v>
      </c>
      <c r="I10">
        <v>36.623100000000001</v>
      </c>
      <c r="J10">
        <v>6.4102600000000001E-3</v>
      </c>
      <c r="K10">
        <v>6.3897800000000003E-3</v>
      </c>
      <c r="L10">
        <v>1.2738899999999999E-2</v>
      </c>
      <c r="M10">
        <v>3.1746000000000001E-3</v>
      </c>
      <c r="N10">
        <v>2.2151899999999999E-2</v>
      </c>
      <c r="O10">
        <v>3.1545700000000002E-3</v>
      </c>
      <c r="P10" s="7">
        <f t="shared" si="0"/>
        <v>569.64375001000008</v>
      </c>
    </row>
    <row r="11" spans="1:16" x14ac:dyDescent="0.25">
      <c r="A11" t="s">
        <v>22</v>
      </c>
      <c r="B11">
        <v>1531</v>
      </c>
      <c r="C11">
        <v>265</v>
      </c>
      <c r="D11">
        <v>32.5</v>
      </c>
      <c r="E11">
        <v>18.666699999999999</v>
      </c>
      <c r="F11">
        <v>9</v>
      </c>
      <c r="G11">
        <v>2.8</v>
      </c>
      <c r="H11">
        <v>3.8333300000000001</v>
      </c>
      <c r="I11">
        <v>28.450199999999999</v>
      </c>
      <c r="J11">
        <v>1.6025600000000001E-2</v>
      </c>
      <c r="K11">
        <v>1.59744E-2</v>
      </c>
      <c r="L11">
        <v>1.2738899999999999E-2</v>
      </c>
      <c r="M11">
        <v>3.1746000000000001E-3</v>
      </c>
      <c r="N11">
        <v>1.5822800000000001E-2</v>
      </c>
      <c r="O11">
        <v>1.2618300000000001E-2</v>
      </c>
      <c r="P11" s="7">
        <f t="shared" si="0"/>
        <v>360.32658459999999</v>
      </c>
    </row>
    <row r="12" spans="1:16" x14ac:dyDescent="0.25">
      <c r="A12" t="s">
        <v>23</v>
      </c>
      <c r="B12">
        <v>2396</v>
      </c>
      <c r="C12">
        <v>449</v>
      </c>
      <c r="D12">
        <v>53.5</v>
      </c>
      <c r="E12">
        <v>29</v>
      </c>
      <c r="F12">
        <v>17.5</v>
      </c>
      <c r="G12">
        <v>10</v>
      </c>
      <c r="H12">
        <v>6.6666699999999999</v>
      </c>
      <c r="I12">
        <v>51.7301</v>
      </c>
      <c r="J12">
        <v>1.9230799999999999E-2</v>
      </c>
      <c r="K12">
        <v>0</v>
      </c>
      <c r="L12">
        <v>1.9108300000000002E-2</v>
      </c>
      <c r="M12">
        <v>6.3492100000000001E-3</v>
      </c>
      <c r="N12">
        <v>1.26582E-2</v>
      </c>
      <c r="O12">
        <v>1.2618300000000001E-2</v>
      </c>
      <c r="P12" s="7">
        <f t="shared" si="0"/>
        <v>617.46673480999993</v>
      </c>
    </row>
    <row r="13" spans="1:16" x14ac:dyDescent="0.25">
      <c r="A13" t="s">
        <v>24</v>
      </c>
      <c r="B13">
        <v>1272</v>
      </c>
      <c r="C13">
        <v>206</v>
      </c>
      <c r="D13">
        <v>14.5</v>
      </c>
      <c r="E13">
        <v>8</v>
      </c>
      <c r="F13">
        <v>6.75</v>
      </c>
      <c r="G13">
        <v>2.8</v>
      </c>
      <c r="H13">
        <v>2.1666699999999999</v>
      </c>
      <c r="I13">
        <v>23.318999999999999</v>
      </c>
      <c r="J13">
        <v>1.6025600000000001E-2</v>
      </c>
      <c r="K13">
        <v>9.5846600000000001E-3</v>
      </c>
      <c r="L13">
        <v>2.2293E-2</v>
      </c>
      <c r="M13">
        <v>9.5238100000000006E-3</v>
      </c>
      <c r="N13">
        <v>9.4936699999999992E-3</v>
      </c>
      <c r="O13">
        <v>9.4637200000000001E-3</v>
      </c>
      <c r="P13" s="7">
        <f t="shared" si="0"/>
        <v>263.61205445999997</v>
      </c>
    </row>
    <row r="14" spans="1:16" x14ac:dyDescent="0.25">
      <c r="A14" t="s">
        <v>25</v>
      </c>
      <c r="B14">
        <v>4101</v>
      </c>
      <c r="C14">
        <v>877</v>
      </c>
      <c r="D14">
        <v>177</v>
      </c>
      <c r="E14">
        <v>96.333299999999994</v>
      </c>
      <c r="F14">
        <v>63.25</v>
      </c>
      <c r="G14">
        <v>22.4</v>
      </c>
      <c r="H14">
        <v>12.333299999999999</v>
      </c>
      <c r="I14">
        <v>69.303799999999995</v>
      </c>
      <c r="J14">
        <v>1.28205E-2</v>
      </c>
      <c r="K14">
        <v>2.8753999999999998E-2</v>
      </c>
      <c r="L14">
        <v>6.3694299999999997E-3</v>
      </c>
      <c r="M14">
        <v>6.3492100000000001E-3</v>
      </c>
      <c r="N14">
        <v>1.26582E-2</v>
      </c>
      <c r="O14">
        <v>9.4637200000000001E-3</v>
      </c>
      <c r="P14" s="7">
        <f t="shared" si="0"/>
        <v>1317.6968150600001</v>
      </c>
    </row>
    <row r="15" spans="1:16" x14ac:dyDescent="0.25">
      <c r="A15" t="s">
        <v>26</v>
      </c>
      <c r="B15">
        <v>2415</v>
      </c>
      <c r="C15">
        <v>349</v>
      </c>
      <c r="D15">
        <v>75.5</v>
      </c>
      <c r="E15">
        <v>50.666699999999999</v>
      </c>
      <c r="F15">
        <v>54.25</v>
      </c>
      <c r="G15">
        <v>11.2</v>
      </c>
      <c r="H15">
        <v>7.6666699999999999</v>
      </c>
      <c r="I15">
        <v>45.4056</v>
      </c>
      <c r="J15">
        <v>9.6153799999999998E-3</v>
      </c>
      <c r="K15">
        <v>1.27796E-2</v>
      </c>
      <c r="L15">
        <v>1.9108300000000002E-2</v>
      </c>
      <c r="M15">
        <v>6.3492100000000001E-3</v>
      </c>
      <c r="N15">
        <v>6.3291099999999998E-3</v>
      </c>
      <c r="O15">
        <v>1.2618300000000001E-2</v>
      </c>
      <c r="P15" s="7">
        <f t="shared" si="0"/>
        <v>593.75576990000013</v>
      </c>
    </row>
    <row r="16" spans="1:16" x14ac:dyDescent="0.25">
      <c r="A16" t="s">
        <v>27</v>
      </c>
      <c r="B16">
        <v>3982</v>
      </c>
      <c r="C16">
        <v>700</v>
      </c>
      <c r="D16">
        <v>155.5</v>
      </c>
      <c r="E16">
        <v>88.333299999999994</v>
      </c>
      <c r="F16">
        <v>62</v>
      </c>
      <c r="G16">
        <v>23.2</v>
      </c>
      <c r="H16">
        <v>10</v>
      </c>
      <c r="I16">
        <v>76.045000000000002</v>
      </c>
      <c r="J16">
        <v>1.6025600000000001E-2</v>
      </c>
      <c r="K16">
        <v>1.27796E-2</v>
      </c>
      <c r="L16">
        <v>9.5541399999999992E-3</v>
      </c>
      <c r="M16">
        <v>6.3492100000000001E-3</v>
      </c>
      <c r="N16">
        <v>1.26582E-2</v>
      </c>
      <c r="O16">
        <v>1.2618300000000001E-2</v>
      </c>
      <c r="P16" s="7">
        <f t="shared" si="0"/>
        <v>1115.1482850500001</v>
      </c>
    </row>
    <row r="17" spans="1:16" x14ac:dyDescent="0.25">
      <c r="A17" t="s">
        <v>28</v>
      </c>
      <c r="B17">
        <v>4167</v>
      </c>
      <c r="C17">
        <v>1079</v>
      </c>
      <c r="D17">
        <v>131.5</v>
      </c>
      <c r="E17">
        <v>75.333299999999994</v>
      </c>
      <c r="F17">
        <v>65.75</v>
      </c>
      <c r="G17">
        <v>15.8</v>
      </c>
      <c r="H17">
        <v>9.8333300000000001</v>
      </c>
      <c r="I17">
        <v>72.749899999999997</v>
      </c>
      <c r="J17">
        <v>2.5641000000000001E-2</v>
      </c>
      <c r="K17">
        <v>9.5846600000000001E-3</v>
      </c>
      <c r="L17">
        <v>9.5541399999999992E-3</v>
      </c>
      <c r="M17">
        <v>3.1746000000000001E-3</v>
      </c>
      <c r="N17">
        <v>1.26582E-2</v>
      </c>
      <c r="O17">
        <v>9.4637200000000001E-3</v>
      </c>
      <c r="P17" s="7">
        <f t="shared" si="0"/>
        <v>1450.0366063199999</v>
      </c>
    </row>
    <row r="18" spans="1:16" x14ac:dyDescent="0.25">
      <c r="A18" t="s">
        <v>29</v>
      </c>
      <c r="B18">
        <v>1868</v>
      </c>
      <c r="C18">
        <v>355</v>
      </c>
      <c r="D18">
        <v>36</v>
      </c>
      <c r="E18">
        <v>17</v>
      </c>
      <c r="F18">
        <v>15.75</v>
      </c>
      <c r="G18">
        <v>7.8</v>
      </c>
      <c r="H18">
        <v>6.3333300000000001</v>
      </c>
      <c r="I18">
        <v>39.442500000000003</v>
      </c>
      <c r="J18">
        <v>1.9230799999999999E-2</v>
      </c>
      <c r="K18">
        <v>6.3897800000000003E-3</v>
      </c>
      <c r="L18">
        <v>2.5477699999999999E-2</v>
      </c>
      <c r="M18">
        <v>0</v>
      </c>
      <c r="N18">
        <v>1.5822800000000001E-2</v>
      </c>
      <c r="O18">
        <v>1.2618300000000001E-2</v>
      </c>
      <c r="P18" s="7">
        <f t="shared" si="0"/>
        <v>477.40536938000002</v>
      </c>
    </row>
    <row r="19" spans="1:16" x14ac:dyDescent="0.25">
      <c r="A19" t="s">
        <v>30</v>
      </c>
      <c r="B19">
        <v>1787</v>
      </c>
      <c r="C19">
        <v>353</v>
      </c>
      <c r="D19">
        <v>47</v>
      </c>
      <c r="E19">
        <v>20</v>
      </c>
      <c r="F19">
        <v>14.75</v>
      </c>
      <c r="G19">
        <v>7.2</v>
      </c>
      <c r="H19">
        <v>5.6666699999999999</v>
      </c>
      <c r="I19">
        <v>36.728299999999997</v>
      </c>
      <c r="J19">
        <v>1.28205E-2</v>
      </c>
      <c r="K19">
        <v>1.27796E-2</v>
      </c>
      <c r="L19">
        <v>1.2738899999999999E-2</v>
      </c>
      <c r="M19">
        <v>1.5873000000000002E-2</v>
      </c>
      <c r="N19">
        <v>9.4936699999999992E-3</v>
      </c>
      <c r="O19">
        <v>1.2618300000000001E-2</v>
      </c>
      <c r="P19" s="7">
        <f t="shared" si="0"/>
        <v>484.42129396999991</v>
      </c>
    </row>
    <row r="20" spans="1:16" x14ac:dyDescent="0.25">
      <c r="A20" t="s">
        <v>31</v>
      </c>
      <c r="B20">
        <v>3064</v>
      </c>
      <c r="C20">
        <v>780</v>
      </c>
      <c r="D20">
        <v>60</v>
      </c>
      <c r="E20">
        <v>29.333300000000001</v>
      </c>
      <c r="F20">
        <v>17</v>
      </c>
      <c r="G20">
        <v>14.2</v>
      </c>
      <c r="H20">
        <v>10.166700000000001</v>
      </c>
      <c r="I20">
        <v>67.312899999999999</v>
      </c>
      <c r="J20">
        <v>9.6153799999999998E-3</v>
      </c>
      <c r="K20">
        <v>1.91693E-2</v>
      </c>
      <c r="L20">
        <v>1.2738899999999999E-2</v>
      </c>
      <c r="M20">
        <v>6.3492100000000001E-3</v>
      </c>
      <c r="N20">
        <v>1.26582E-2</v>
      </c>
      <c r="O20">
        <v>6.3091500000000003E-3</v>
      </c>
      <c r="P20" s="7">
        <f t="shared" si="0"/>
        <v>978.07974014000024</v>
      </c>
    </row>
    <row r="21" spans="1:16" x14ac:dyDescent="0.25">
      <c r="A21" t="s">
        <v>32</v>
      </c>
      <c r="B21">
        <v>3069</v>
      </c>
      <c r="C21">
        <v>618</v>
      </c>
      <c r="D21">
        <v>66</v>
      </c>
      <c r="E21">
        <v>34.666699999999999</v>
      </c>
      <c r="F21">
        <v>23.75</v>
      </c>
      <c r="G21">
        <v>15.8</v>
      </c>
      <c r="H21">
        <v>14.166700000000001</v>
      </c>
      <c r="I21">
        <v>76.980800000000002</v>
      </c>
      <c r="J21">
        <v>1.28205E-2</v>
      </c>
      <c r="K21">
        <v>1.27796E-2</v>
      </c>
      <c r="L21">
        <v>2.2293E-2</v>
      </c>
      <c r="M21">
        <v>3.1746000000000001E-3</v>
      </c>
      <c r="N21">
        <v>1.26582E-2</v>
      </c>
      <c r="O21">
        <v>6.3091500000000003E-3</v>
      </c>
      <c r="P21" s="7">
        <f t="shared" si="0"/>
        <v>849.43423504999998</v>
      </c>
    </row>
    <row r="22" spans="1:16" x14ac:dyDescent="0.25">
      <c r="A22" t="s">
        <v>33</v>
      </c>
      <c r="B22">
        <v>4296</v>
      </c>
      <c r="C22">
        <v>1173</v>
      </c>
      <c r="D22">
        <v>115.5</v>
      </c>
      <c r="E22">
        <v>49.333300000000001</v>
      </c>
      <c r="F22">
        <v>30.25</v>
      </c>
      <c r="G22">
        <v>18</v>
      </c>
      <c r="H22">
        <v>14</v>
      </c>
      <c r="I22">
        <v>95.965699999999998</v>
      </c>
      <c r="J22">
        <v>9.6153799999999998E-3</v>
      </c>
      <c r="K22">
        <v>9.5846600000000001E-3</v>
      </c>
      <c r="L22">
        <v>1.2738899999999999E-2</v>
      </c>
      <c r="M22">
        <v>1.26984E-2</v>
      </c>
      <c r="N22">
        <v>6.3291099999999998E-3</v>
      </c>
      <c r="O22">
        <v>9.4637200000000001E-3</v>
      </c>
      <c r="P22" s="7">
        <f t="shared" si="0"/>
        <v>1496.10943017</v>
      </c>
    </row>
    <row r="23" spans="1:16" x14ac:dyDescent="0.25">
      <c r="A23" t="s">
        <v>34</v>
      </c>
      <c r="B23">
        <v>1683</v>
      </c>
      <c r="C23">
        <v>506</v>
      </c>
      <c r="D23">
        <v>34.5</v>
      </c>
      <c r="E23">
        <v>14.333299999999999</v>
      </c>
      <c r="F23">
        <v>8.75</v>
      </c>
      <c r="G23">
        <v>4.2</v>
      </c>
      <c r="H23">
        <v>4</v>
      </c>
      <c r="I23">
        <v>30.390599999999999</v>
      </c>
      <c r="J23">
        <v>2.5641000000000001E-2</v>
      </c>
      <c r="K23">
        <v>3.1948900000000001E-3</v>
      </c>
      <c r="L23">
        <v>1.2738899999999999E-2</v>
      </c>
      <c r="M23">
        <v>1.26984E-2</v>
      </c>
      <c r="N23">
        <v>1.26582E-2</v>
      </c>
      <c r="O23">
        <v>1.2618300000000001E-2</v>
      </c>
      <c r="P23" s="7">
        <f t="shared" si="0"/>
        <v>602.25344969000002</v>
      </c>
    </row>
    <row r="24" spans="1:16" x14ac:dyDescent="0.25">
      <c r="A24" t="s">
        <v>35</v>
      </c>
      <c r="B24">
        <v>1780</v>
      </c>
      <c r="C24">
        <v>131</v>
      </c>
      <c r="D24">
        <v>87.5</v>
      </c>
      <c r="E24">
        <v>20.333300000000001</v>
      </c>
      <c r="F24">
        <v>12.5</v>
      </c>
      <c r="G24">
        <v>7.6</v>
      </c>
      <c r="H24">
        <v>4.5</v>
      </c>
      <c r="I24">
        <v>36.365699999999997</v>
      </c>
      <c r="J24">
        <v>1.6025600000000001E-2</v>
      </c>
      <c r="K24">
        <v>1.27796E-2</v>
      </c>
      <c r="L24">
        <v>2.2293E-2</v>
      </c>
      <c r="M24">
        <v>6.3492100000000001E-3</v>
      </c>
      <c r="N24">
        <v>1.26582E-2</v>
      </c>
      <c r="O24">
        <v>6.3091500000000003E-3</v>
      </c>
      <c r="P24" s="7">
        <f t="shared" si="0"/>
        <v>299.87541475999996</v>
      </c>
    </row>
    <row r="25" spans="1:16" x14ac:dyDescent="0.25">
      <c r="A25" t="s">
        <v>36</v>
      </c>
      <c r="B25">
        <v>2290</v>
      </c>
      <c r="C25">
        <v>491</v>
      </c>
      <c r="D25">
        <v>101.5</v>
      </c>
      <c r="E25">
        <v>26.666699999999999</v>
      </c>
      <c r="F25">
        <v>14.5</v>
      </c>
      <c r="G25">
        <v>7.6</v>
      </c>
      <c r="H25">
        <v>5</v>
      </c>
      <c r="I25">
        <v>42.457000000000001</v>
      </c>
      <c r="J25">
        <v>1.9230799999999999E-2</v>
      </c>
      <c r="K25">
        <v>1.59744E-2</v>
      </c>
      <c r="L25">
        <v>1.2738899999999999E-2</v>
      </c>
      <c r="M25">
        <v>1.26984E-2</v>
      </c>
      <c r="N25">
        <v>1.5822800000000001E-2</v>
      </c>
      <c r="O25">
        <v>6.3091500000000003E-3</v>
      </c>
      <c r="P25" s="7">
        <f t="shared" si="0"/>
        <v>688.80647445</v>
      </c>
    </row>
    <row r="26" spans="1:16" x14ac:dyDescent="0.25">
      <c r="A26" t="s">
        <v>37</v>
      </c>
      <c r="B26">
        <v>1819</v>
      </c>
      <c r="C26">
        <v>406</v>
      </c>
      <c r="D26">
        <v>36.5</v>
      </c>
      <c r="E26">
        <v>18.333300000000001</v>
      </c>
      <c r="F26">
        <v>10</v>
      </c>
      <c r="G26">
        <v>7.8</v>
      </c>
      <c r="H26">
        <v>4</v>
      </c>
      <c r="I26">
        <v>34.377600000000001</v>
      </c>
      <c r="J26">
        <v>6.4102600000000001E-3</v>
      </c>
      <c r="K26">
        <v>2.5559100000000001E-2</v>
      </c>
      <c r="L26">
        <v>1.2738899999999999E-2</v>
      </c>
      <c r="M26">
        <v>0</v>
      </c>
      <c r="N26">
        <v>1.26582E-2</v>
      </c>
      <c r="O26">
        <v>1.2618300000000001E-2</v>
      </c>
      <c r="P26" s="7">
        <f t="shared" si="0"/>
        <v>517.08088476000012</v>
      </c>
    </row>
    <row r="27" spans="1:16" x14ac:dyDescent="0.25">
      <c r="A27" t="s">
        <v>38</v>
      </c>
      <c r="B27">
        <v>1532</v>
      </c>
      <c r="C27">
        <v>237</v>
      </c>
      <c r="D27">
        <v>40</v>
      </c>
      <c r="E27">
        <v>17.666699999999999</v>
      </c>
      <c r="F27">
        <v>9.75</v>
      </c>
      <c r="G27">
        <v>5.4</v>
      </c>
      <c r="H27">
        <v>2.6666699999999999</v>
      </c>
      <c r="I27">
        <v>27.339600000000001</v>
      </c>
      <c r="J27">
        <v>1.28205E-2</v>
      </c>
      <c r="K27">
        <v>6.3897800000000003E-3</v>
      </c>
      <c r="L27">
        <v>1.59236E-2</v>
      </c>
      <c r="M27">
        <v>3.1746000000000001E-3</v>
      </c>
      <c r="N27">
        <v>2.5316499999999999E-2</v>
      </c>
      <c r="O27">
        <v>6.3091500000000003E-3</v>
      </c>
      <c r="P27" s="7">
        <f t="shared" si="0"/>
        <v>339.89290412999998</v>
      </c>
    </row>
    <row r="28" spans="1:16" x14ac:dyDescent="0.25">
      <c r="A28" t="s">
        <v>39</v>
      </c>
      <c r="B28">
        <v>535</v>
      </c>
      <c r="C28">
        <v>169</v>
      </c>
      <c r="D28">
        <v>12</v>
      </c>
      <c r="E28">
        <v>2</v>
      </c>
      <c r="F28">
        <v>3.25</v>
      </c>
      <c r="G28">
        <v>0.8</v>
      </c>
      <c r="H28">
        <v>1</v>
      </c>
      <c r="I28">
        <v>7.0919999999999996</v>
      </c>
      <c r="J28">
        <v>0</v>
      </c>
      <c r="K28">
        <v>1.59744E-2</v>
      </c>
      <c r="L28">
        <v>3.1847099999999999E-3</v>
      </c>
      <c r="M28">
        <v>3.1746000000000001E-3</v>
      </c>
      <c r="N28">
        <v>2.5316499999999999E-2</v>
      </c>
      <c r="O28">
        <v>6.3091500000000003E-3</v>
      </c>
      <c r="P28" s="7">
        <f t="shared" si="0"/>
        <v>195.19595936000002</v>
      </c>
    </row>
    <row r="29" spans="1:16" x14ac:dyDescent="0.25">
      <c r="A29" t="s">
        <v>40</v>
      </c>
      <c r="B29">
        <v>645</v>
      </c>
      <c r="C29">
        <v>225</v>
      </c>
      <c r="D29">
        <v>15</v>
      </c>
      <c r="E29">
        <v>5.3333300000000001</v>
      </c>
      <c r="F29">
        <v>3.5</v>
      </c>
      <c r="G29">
        <v>2.6</v>
      </c>
      <c r="H29">
        <v>0.83333299999999999</v>
      </c>
      <c r="I29">
        <v>8.6951800000000006</v>
      </c>
      <c r="J29">
        <v>3.20513E-3</v>
      </c>
      <c r="K29">
        <v>9.5846600000000001E-3</v>
      </c>
      <c r="L29">
        <v>6.3694299999999997E-3</v>
      </c>
      <c r="M29">
        <v>6.3492100000000001E-3</v>
      </c>
      <c r="N29">
        <v>1.5822800000000001E-2</v>
      </c>
      <c r="O29">
        <v>6.3091500000000003E-3</v>
      </c>
      <c r="P29" s="7">
        <f t="shared" si="0"/>
        <v>261.00948338000001</v>
      </c>
    </row>
    <row r="30" spans="1:16" x14ac:dyDescent="0.25">
      <c r="A30" t="s">
        <v>41</v>
      </c>
      <c r="B30">
        <v>2115</v>
      </c>
      <c r="C30">
        <v>399</v>
      </c>
      <c r="D30">
        <v>51.5</v>
      </c>
      <c r="E30">
        <v>22.333300000000001</v>
      </c>
      <c r="F30">
        <v>13.75</v>
      </c>
      <c r="G30">
        <v>9</v>
      </c>
      <c r="H30">
        <v>3.1666699999999999</v>
      </c>
      <c r="I30">
        <v>41.829300000000003</v>
      </c>
      <c r="J30">
        <v>9.6153799999999998E-3</v>
      </c>
      <c r="K30">
        <v>9.5846600000000001E-3</v>
      </c>
      <c r="L30">
        <v>3.1847099999999999E-3</v>
      </c>
      <c r="M30">
        <v>0</v>
      </c>
      <c r="N30">
        <v>1.5822800000000001E-2</v>
      </c>
      <c r="O30">
        <v>2.2082000000000001E-2</v>
      </c>
      <c r="P30" s="7">
        <f t="shared" si="0"/>
        <v>540.63955955000006</v>
      </c>
    </row>
    <row r="31" spans="1:16" x14ac:dyDescent="0.25">
      <c r="A31" t="s">
        <v>42</v>
      </c>
      <c r="B31">
        <v>2016</v>
      </c>
      <c r="C31">
        <v>637</v>
      </c>
      <c r="D31">
        <v>156</v>
      </c>
      <c r="E31">
        <v>17</v>
      </c>
      <c r="F31">
        <v>6</v>
      </c>
      <c r="G31">
        <v>5.6</v>
      </c>
      <c r="H31">
        <v>5</v>
      </c>
      <c r="I31">
        <v>23.422699999999999</v>
      </c>
      <c r="J31">
        <v>9.6153799999999998E-3</v>
      </c>
      <c r="K31">
        <v>3.1948900000000001E-3</v>
      </c>
      <c r="L31">
        <v>0</v>
      </c>
      <c r="M31">
        <v>6.3492100000000001E-3</v>
      </c>
      <c r="N31">
        <v>1.8987299999999999E-2</v>
      </c>
      <c r="O31">
        <v>6.3091500000000003E-3</v>
      </c>
      <c r="P31" s="7">
        <f t="shared" si="0"/>
        <v>850.06715593000013</v>
      </c>
    </row>
    <row r="32" spans="1:16" x14ac:dyDescent="0.25">
      <c r="A32" t="s">
        <v>43</v>
      </c>
      <c r="B32">
        <v>1788</v>
      </c>
      <c r="C32">
        <v>302</v>
      </c>
      <c r="D32">
        <v>138.5</v>
      </c>
      <c r="E32">
        <v>18.333300000000001</v>
      </c>
      <c r="F32">
        <v>8</v>
      </c>
      <c r="G32">
        <v>4</v>
      </c>
      <c r="H32">
        <v>4</v>
      </c>
      <c r="I32">
        <v>27.885300000000001</v>
      </c>
      <c r="J32">
        <v>6.4102600000000001E-3</v>
      </c>
      <c r="K32">
        <v>9.5846600000000001E-3</v>
      </c>
      <c r="L32">
        <v>9.5541399999999992E-3</v>
      </c>
      <c r="M32">
        <v>9.5238100000000006E-3</v>
      </c>
      <c r="N32">
        <v>1.26582E-2</v>
      </c>
      <c r="O32">
        <v>6.3091500000000003E-3</v>
      </c>
      <c r="P32" s="7">
        <f t="shared" si="0"/>
        <v>502.77264021999997</v>
      </c>
    </row>
    <row r="33" spans="1:16" x14ac:dyDescent="0.25">
      <c r="A33" t="s">
        <v>44</v>
      </c>
      <c r="B33">
        <v>4754</v>
      </c>
      <c r="C33">
        <v>915</v>
      </c>
      <c r="D33">
        <v>163</v>
      </c>
      <c r="E33">
        <v>66</v>
      </c>
      <c r="F33">
        <v>31.75</v>
      </c>
      <c r="G33">
        <v>26.4</v>
      </c>
      <c r="H33">
        <v>20.166699999999999</v>
      </c>
      <c r="I33">
        <v>96.009500000000003</v>
      </c>
      <c r="J33">
        <v>1.6025600000000001E-2</v>
      </c>
      <c r="K33">
        <v>6.3897800000000003E-3</v>
      </c>
      <c r="L33">
        <v>3.1847099999999999E-3</v>
      </c>
      <c r="M33">
        <v>6.3492100000000001E-3</v>
      </c>
      <c r="N33">
        <v>1.8987299999999999E-2</v>
      </c>
      <c r="O33">
        <v>0</v>
      </c>
      <c r="P33" s="7">
        <f t="shared" si="0"/>
        <v>1318.3771365999999</v>
      </c>
    </row>
    <row r="34" spans="1:16" x14ac:dyDescent="0.25">
      <c r="A34" t="s">
        <v>45</v>
      </c>
      <c r="B34">
        <v>3027</v>
      </c>
      <c r="C34">
        <v>608</v>
      </c>
      <c r="D34">
        <v>64</v>
      </c>
      <c r="E34">
        <v>30.666699999999999</v>
      </c>
      <c r="F34">
        <v>17.75</v>
      </c>
      <c r="G34">
        <v>11.6</v>
      </c>
      <c r="H34">
        <v>7</v>
      </c>
      <c r="I34">
        <v>56.677300000000002</v>
      </c>
      <c r="J34">
        <v>6.4102600000000001E-3</v>
      </c>
      <c r="K34">
        <v>1.27796E-2</v>
      </c>
      <c r="L34">
        <v>9.5541399999999992E-3</v>
      </c>
      <c r="M34">
        <v>3.1746000000000001E-3</v>
      </c>
      <c r="N34">
        <v>1.5822800000000001E-2</v>
      </c>
      <c r="O34">
        <v>3.1545700000000002E-3</v>
      </c>
      <c r="P34" s="7">
        <f t="shared" si="0"/>
        <v>795.74489597000002</v>
      </c>
    </row>
    <row r="35" spans="1:16" x14ac:dyDescent="0.25">
      <c r="A35" t="s">
        <v>46</v>
      </c>
      <c r="B35">
        <v>7725</v>
      </c>
      <c r="C35">
        <v>1847</v>
      </c>
      <c r="D35">
        <v>313</v>
      </c>
      <c r="E35">
        <v>119.667</v>
      </c>
      <c r="F35">
        <v>62.75</v>
      </c>
      <c r="G35">
        <v>42.6</v>
      </c>
      <c r="H35">
        <v>27.5</v>
      </c>
      <c r="I35">
        <v>172.63499999999999</v>
      </c>
      <c r="J35">
        <v>9.6153799999999998E-3</v>
      </c>
      <c r="K35">
        <v>3.1948900000000001E-3</v>
      </c>
      <c r="L35">
        <v>1.2738899999999999E-2</v>
      </c>
      <c r="M35">
        <v>0</v>
      </c>
      <c r="N35">
        <v>1.8987299999999999E-2</v>
      </c>
      <c r="O35">
        <v>3.1545700000000002E-3</v>
      </c>
      <c r="P35" s="7">
        <f t="shared" si="0"/>
        <v>2585.1996910399998</v>
      </c>
    </row>
    <row r="36" spans="1:16" x14ac:dyDescent="0.25">
      <c r="A36" t="s">
        <v>47</v>
      </c>
      <c r="B36">
        <v>1923</v>
      </c>
      <c r="C36">
        <v>307</v>
      </c>
      <c r="D36">
        <v>27.5</v>
      </c>
      <c r="E36">
        <v>11</v>
      </c>
      <c r="F36">
        <v>8.75</v>
      </c>
      <c r="G36">
        <v>5.8</v>
      </c>
      <c r="H36">
        <v>3.1666699999999999</v>
      </c>
      <c r="I36">
        <v>36.950600000000001</v>
      </c>
      <c r="J36">
        <v>1.9230799999999999E-2</v>
      </c>
      <c r="K36">
        <v>6.3897800000000003E-3</v>
      </c>
      <c r="L36">
        <v>9.5541399999999992E-3</v>
      </c>
      <c r="M36">
        <v>3.1746000000000001E-3</v>
      </c>
      <c r="N36">
        <v>2.2151899999999999E-2</v>
      </c>
      <c r="O36">
        <v>3.1545700000000002E-3</v>
      </c>
      <c r="P36" s="7">
        <f t="shared" si="0"/>
        <v>400.23092579000001</v>
      </c>
    </row>
    <row r="37" spans="1:16" x14ac:dyDescent="0.25">
      <c r="A37" t="s">
        <v>48</v>
      </c>
      <c r="B37">
        <v>2145</v>
      </c>
      <c r="C37">
        <v>188</v>
      </c>
      <c r="D37">
        <v>26.5</v>
      </c>
      <c r="E37">
        <v>12.666700000000001</v>
      </c>
      <c r="F37">
        <v>11.5</v>
      </c>
      <c r="G37">
        <v>5.6</v>
      </c>
      <c r="H37">
        <v>4.5</v>
      </c>
      <c r="I37">
        <v>46.280299999999997</v>
      </c>
      <c r="J37">
        <v>1.9230799999999999E-2</v>
      </c>
      <c r="K37">
        <v>3.1948900000000001E-3</v>
      </c>
      <c r="L37">
        <v>6.3694299999999997E-3</v>
      </c>
      <c r="M37">
        <v>9.5238100000000006E-3</v>
      </c>
      <c r="N37">
        <v>1.26582E-2</v>
      </c>
      <c r="O37">
        <v>6.3091500000000003E-3</v>
      </c>
      <c r="P37" s="7">
        <f t="shared" si="0"/>
        <v>295.10428627999994</v>
      </c>
    </row>
    <row r="38" spans="1:16" x14ac:dyDescent="0.25">
      <c r="A38" t="s">
        <v>49</v>
      </c>
      <c r="B38">
        <v>2308</v>
      </c>
      <c r="C38">
        <v>303</v>
      </c>
      <c r="D38">
        <v>40</v>
      </c>
      <c r="E38">
        <v>18</v>
      </c>
      <c r="F38">
        <v>13.5</v>
      </c>
      <c r="G38">
        <v>8.4</v>
      </c>
      <c r="H38">
        <v>7</v>
      </c>
      <c r="I38">
        <v>52.386899999999997</v>
      </c>
      <c r="J38">
        <v>1.6025600000000001E-2</v>
      </c>
      <c r="K38">
        <v>6.3897800000000003E-3</v>
      </c>
      <c r="L38">
        <v>3.1847099999999999E-3</v>
      </c>
      <c r="M38">
        <v>6.3492100000000001E-3</v>
      </c>
      <c r="N38">
        <v>1.8987299999999999E-2</v>
      </c>
      <c r="O38">
        <v>3.1545700000000002E-3</v>
      </c>
      <c r="P38" s="7">
        <f t="shared" si="0"/>
        <v>442.34099116999994</v>
      </c>
    </row>
    <row r="39" spans="1:16" x14ac:dyDescent="0.25">
      <c r="A39" t="s">
        <v>50</v>
      </c>
      <c r="B39">
        <v>1724</v>
      </c>
      <c r="C39">
        <v>245</v>
      </c>
      <c r="D39">
        <v>25</v>
      </c>
      <c r="E39">
        <v>11</v>
      </c>
      <c r="F39">
        <v>8</v>
      </c>
      <c r="G39">
        <v>4.2</v>
      </c>
      <c r="H39">
        <v>5.3333300000000001</v>
      </c>
      <c r="I39">
        <v>34.227699999999999</v>
      </c>
      <c r="J39">
        <v>1.6025600000000001E-2</v>
      </c>
      <c r="K39">
        <v>6.3897800000000003E-3</v>
      </c>
      <c r="L39">
        <v>1.2738899999999999E-2</v>
      </c>
      <c r="M39">
        <v>3.1746000000000001E-3</v>
      </c>
      <c r="N39">
        <v>1.26582E-2</v>
      </c>
      <c r="O39">
        <v>6.3091500000000003E-3</v>
      </c>
      <c r="P39" s="7">
        <f t="shared" si="0"/>
        <v>332.81832622999997</v>
      </c>
    </row>
    <row r="40" spans="1:16" x14ac:dyDescent="0.25">
      <c r="A40" t="s">
        <v>51</v>
      </c>
      <c r="B40">
        <v>8825</v>
      </c>
      <c r="C40">
        <v>1815</v>
      </c>
      <c r="D40">
        <v>310</v>
      </c>
      <c r="E40">
        <v>138.333</v>
      </c>
      <c r="F40">
        <v>94.5</v>
      </c>
      <c r="G40">
        <v>69.2</v>
      </c>
      <c r="H40">
        <v>42.833300000000001</v>
      </c>
      <c r="I40">
        <v>226.16200000000001</v>
      </c>
      <c r="J40">
        <v>1.6025600000000001E-2</v>
      </c>
      <c r="K40">
        <v>6.3897800000000003E-3</v>
      </c>
      <c r="L40">
        <v>6.3694299999999997E-3</v>
      </c>
      <c r="M40">
        <v>6.3492100000000001E-3</v>
      </c>
      <c r="N40">
        <v>9.4936699999999992E-3</v>
      </c>
      <c r="O40">
        <v>3.1545700000000002E-3</v>
      </c>
      <c r="P40" s="7">
        <f t="shared" si="0"/>
        <v>2696.0760822599996</v>
      </c>
    </row>
    <row r="41" spans="1:16" x14ac:dyDescent="0.25">
      <c r="A41" t="s">
        <v>52</v>
      </c>
      <c r="B41">
        <v>3087</v>
      </c>
      <c r="C41">
        <v>714</v>
      </c>
      <c r="D41">
        <v>43</v>
      </c>
      <c r="E41">
        <v>25.333300000000001</v>
      </c>
      <c r="F41">
        <v>20</v>
      </c>
      <c r="G41">
        <v>12.4</v>
      </c>
      <c r="H41">
        <v>8.1666699999999999</v>
      </c>
      <c r="I41">
        <v>60.621200000000002</v>
      </c>
      <c r="J41">
        <v>1.9230799999999999E-2</v>
      </c>
      <c r="K41">
        <v>0</v>
      </c>
      <c r="L41">
        <v>9.5541399999999992E-3</v>
      </c>
      <c r="M41">
        <v>6.3492100000000001E-3</v>
      </c>
      <c r="N41">
        <v>1.5822800000000001E-2</v>
      </c>
      <c r="O41">
        <v>0</v>
      </c>
      <c r="P41" s="7">
        <f t="shared" si="0"/>
        <v>883.57212694999998</v>
      </c>
    </row>
    <row r="42" spans="1:16" x14ac:dyDescent="0.25">
      <c r="A42" t="s">
        <v>53</v>
      </c>
      <c r="B42">
        <v>1601</v>
      </c>
      <c r="C42">
        <v>123</v>
      </c>
      <c r="D42">
        <v>62.5</v>
      </c>
      <c r="E42">
        <v>14.333299999999999</v>
      </c>
      <c r="F42">
        <v>10.75</v>
      </c>
      <c r="G42">
        <v>5</v>
      </c>
      <c r="H42">
        <v>4.3333300000000001</v>
      </c>
      <c r="I42">
        <v>30.350300000000001</v>
      </c>
      <c r="J42">
        <v>9.6153799999999998E-3</v>
      </c>
      <c r="K42">
        <v>6.3897800000000003E-3</v>
      </c>
      <c r="L42">
        <v>3.1847099999999999E-3</v>
      </c>
      <c r="M42">
        <v>1.5873000000000002E-2</v>
      </c>
      <c r="N42">
        <v>9.4936699999999992E-3</v>
      </c>
      <c r="O42">
        <v>6.3091500000000003E-3</v>
      </c>
      <c r="P42" s="7">
        <f t="shared" si="0"/>
        <v>250.31779569000003</v>
      </c>
    </row>
    <row r="43" spans="1:16" x14ac:dyDescent="0.25">
      <c r="A43" t="s">
        <v>54</v>
      </c>
      <c r="B43">
        <v>3987</v>
      </c>
      <c r="C43">
        <v>717</v>
      </c>
      <c r="D43">
        <v>130.5</v>
      </c>
      <c r="E43">
        <v>56.333300000000001</v>
      </c>
      <c r="F43">
        <v>32.75</v>
      </c>
      <c r="G43">
        <v>18</v>
      </c>
      <c r="H43">
        <v>13</v>
      </c>
      <c r="I43">
        <v>85.976600000000005</v>
      </c>
      <c r="J43">
        <v>1.28205E-2</v>
      </c>
      <c r="K43">
        <v>3.1948900000000001E-3</v>
      </c>
      <c r="L43">
        <v>0</v>
      </c>
      <c r="M43">
        <v>1.26984E-2</v>
      </c>
      <c r="N43">
        <v>9.4936699999999992E-3</v>
      </c>
      <c r="O43">
        <v>3.1545700000000002E-3</v>
      </c>
      <c r="P43" s="7">
        <f t="shared" si="0"/>
        <v>1053.6012620300003</v>
      </c>
    </row>
    <row r="44" spans="1:16" x14ac:dyDescent="0.25">
      <c r="A44" t="s">
        <v>55</v>
      </c>
      <c r="B44">
        <v>4405</v>
      </c>
      <c r="C44">
        <v>858</v>
      </c>
      <c r="D44">
        <v>135.5</v>
      </c>
      <c r="E44">
        <v>51.333300000000001</v>
      </c>
      <c r="F44">
        <v>41.25</v>
      </c>
      <c r="G44">
        <v>25</v>
      </c>
      <c r="H44">
        <v>18.333300000000001</v>
      </c>
      <c r="I44">
        <v>99.066100000000006</v>
      </c>
      <c r="J44">
        <v>9.6153799999999998E-3</v>
      </c>
      <c r="K44">
        <v>6.3897800000000003E-3</v>
      </c>
      <c r="L44">
        <v>6.3694299999999997E-3</v>
      </c>
      <c r="M44">
        <v>1.5873000000000002E-2</v>
      </c>
      <c r="N44">
        <v>6.3291099999999998E-3</v>
      </c>
      <c r="O44">
        <v>3.1545700000000002E-3</v>
      </c>
      <c r="P44" s="7">
        <f t="shared" si="0"/>
        <v>1228.5304312700002</v>
      </c>
    </row>
    <row r="45" spans="1:16" x14ac:dyDescent="0.25">
      <c r="A45" t="s">
        <v>56</v>
      </c>
      <c r="B45">
        <v>4751</v>
      </c>
      <c r="C45">
        <v>795</v>
      </c>
      <c r="D45">
        <v>93</v>
      </c>
      <c r="E45">
        <v>50.333300000000001</v>
      </c>
      <c r="F45">
        <v>30.5</v>
      </c>
      <c r="G45">
        <v>22.6</v>
      </c>
      <c r="H45">
        <v>19.166699999999999</v>
      </c>
      <c r="I45">
        <v>121.563</v>
      </c>
      <c r="J45">
        <v>9.6153799999999998E-3</v>
      </c>
      <c r="K45">
        <v>6.3897800000000003E-3</v>
      </c>
      <c r="L45">
        <v>3.1847099999999999E-3</v>
      </c>
      <c r="M45">
        <v>6.3492100000000001E-3</v>
      </c>
      <c r="N45">
        <v>1.26582E-2</v>
      </c>
      <c r="O45">
        <v>3.1545700000000002E-3</v>
      </c>
      <c r="P45" s="7">
        <f t="shared" si="0"/>
        <v>1132.2043518500002</v>
      </c>
    </row>
    <row r="46" spans="1:16" x14ac:dyDescent="0.25">
      <c r="A46" t="s">
        <v>57</v>
      </c>
      <c r="B46">
        <v>4636</v>
      </c>
      <c r="C46">
        <v>865</v>
      </c>
      <c r="D46">
        <v>99</v>
      </c>
      <c r="E46">
        <v>44.666699999999999</v>
      </c>
      <c r="F46">
        <v>33.75</v>
      </c>
      <c r="G46">
        <v>21.6</v>
      </c>
      <c r="H46">
        <v>17</v>
      </c>
      <c r="I46">
        <v>119.83</v>
      </c>
      <c r="J46">
        <v>9.6153799999999998E-3</v>
      </c>
      <c r="K46">
        <v>9.5846600000000001E-3</v>
      </c>
      <c r="L46">
        <v>6.3694299999999997E-3</v>
      </c>
      <c r="M46">
        <v>9.5238100000000006E-3</v>
      </c>
      <c r="N46">
        <v>1.26582E-2</v>
      </c>
      <c r="O46">
        <v>6.3091500000000003E-3</v>
      </c>
      <c r="P46" s="7">
        <f t="shared" si="0"/>
        <v>1200.9007606299999</v>
      </c>
    </row>
    <row r="47" spans="1:16" x14ac:dyDescent="0.25">
      <c r="A47" t="s">
        <v>58</v>
      </c>
      <c r="B47">
        <v>804</v>
      </c>
      <c r="C47">
        <v>121</v>
      </c>
      <c r="D47">
        <v>7</v>
      </c>
      <c r="E47">
        <v>2</v>
      </c>
      <c r="F47">
        <v>2</v>
      </c>
      <c r="G47">
        <v>1</v>
      </c>
      <c r="H47">
        <v>1.5</v>
      </c>
      <c r="I47">
        <v>11.845000000000001</v>
      </c>
      <c r="J47">
        <v>9.6153799999999998E-3</v>
      </c>
      <c r="K47">
        <v>9.5846600000000001E-3</v>
      </c>
      <c r="L47">
        <v>9.5541399999999992E-3</v>
      </c>
      <c r="M47">
        <v>9.5238100000000006E-3</v>
      </c>
      <c r="N47">
        <v>9.4936699999999992E-3</v>
      </c>
      <c r="O47">
        <v>9.4637200000000001E-3</v>
      </c>
      <c r="P47" s="7">
        <f t="shared" si="0"/>
        <v>146.40223538000004</v>
      </c>
    </row>
    <row r="48" spans="1:16" x14ac:dyDescent="0.25">
      <c r="A48" t="s">
        <v>59</v>
      </c>
      <c r="B48">
        <v>4444</v>
      </c>
      <c r="C48">
        <v>701</v>
      </c>
      <c r="D48">
        <v>77.5</v>
      </c>
      <c r="E48">
        <v>43</v>
      </c>
      <c r="F48">
        <v>32.75</v>
      </c>
      <c r="G48">
        <v>17.399999999999999</v>
      </c>
      <c r="H48">
        <v>16</v>
      </c>
      <c r="I48">
        <v>115.98</v>
      </c>
      <c r="J48">
        <v>6.4102600000000001E-3</v>
      </c>
      <c r="K48">
        <v>6.3897800000000003E-3</v>
      </c>
      <c r="L48">
        <v>9.5541399999999992E-3</v>
      </c>
      <c r="M48">
        <v>9.5238100000000006E-3</v>
      </c>
      <c r="N48">
        <v>1.5822800000000001E-2</v>
      </c>
      <c r="O48">
        <v>0</v>
      </c>
      <c r="P48" s="7">
        <f t="shared" si="0"/>
        <v>1003.67770079</v>
      </c>
    </row>
    <row r="49" spans="1:16" x14ac:dyDescent="0.25">
      <c r="A49" t="s">
        <v>60</v>
      </c>
      <c r="B49">
        <v>4482</v>
      </c>
      <c r="C49">
        <v>673</v>
      </c>
      <c r="D49">
        <v>116.5</v>
      </c>
      <c r="E49">
        <v>48.666699999999999</v>
      </c>
      <c r="F49">
        <v>36.25</v>
      </c>
      <c r="G49">
        <v>24.4</v>
      </c>
      <c r="H49">
        <v>16.833300000000001</v>
      </c>
      <c r="I49">
        <v>114.94</v>
      </c>
      <c r="J49">
        <v>1.28205E-2</v>
      </c>
      <c r="K49">
        <v>9.5846600000000001E-3</v>
      </c>
      <c r="L49">
        <v>3.1847099999999999E-3</v>
      </c>
      <c r="M49">
        <v>9.5238100000000006E-3</v>
      </c>
      <c r="N49">
        <v>1.26582E-2</v>
      </c>
      <c r="O49">
        <v>0</v>
      </c>
      <c r="P49" s="7">
        <f t="shared" si="0"/>
        <v>1030.6377718799999</v>
      </c>
    </row>
    <row r="50" spans="1:16" x14ac:dyDescent="0.25">
      <c r="A50" t="s">
        <v>61</v>
      </c>
      <c r="B50">
        <v>2285</v>
      </c>
      <c r="C50">
        <v>388</v>
      </c>
      <c r="D50">
        <v>33.5</v>
      </c>
      <c r="E50">
        <v>14.333299999999999</v>
      </c>
      <c r="F50">
        <v>10.75</v>
      </c>
      <c r="G50">
        <v>6.2</v>
      </c>
      <c r="H50">
        <v>6.5</v>
      </c>
      <c r="I50">
        <v>45.598599999999998</v>
      </c>
      <c r="J50">
        <v>1.6025600000000001E-2</v>
      </c>
      <c r="K50">
        <v>9.5846600000000001E-3</v>
      </c>
      <c r="L50">
        <v>3.1847099999999999E-3</v>
      </c>
      <c r="M50">
        <v>1.5873000000000002E-2</v>
      </c>
      <c r="N50">
        <v>1.26582E-2</v>
      </c>
      <c r="O50">
        <v>3.1545700000000002E-3</v>
      </c>
      <c r="P50" s="7">
        <f t="shared" si="0"/>
        <v>504.94238073999992</v>
      </c>
    </row>
    <row r="51" spans="1:16" x14ac:dyDescent="0.25">
      <c r="A51" t="s">
        <v>62</v>
      </c>
      <c r="B51">
        <v>6840</v>
      </c>
      <c r="C51">
        <v>1216</v>
      </c>
      <c r="D51">
        <v>156.5</v>
      </c>
      <c r="E51">
        <v>88.333299999999994</v>
      </c>
      <c r="F51">
        <v>60.25</v>
      </c>
      <c r="G51">
        <v>36.200000000000003</v>
      </c>
      <c r="H51">
        <v>29.5</v>
      </c>
      <c r="I51">
        <v>187.238</v>
      </c>
      <c r="J51">
        <v>9.6153799999999998E-3</v>
      </c>
      <c r="K51">
        <v>6.3897800000000003E-3</v>
      </c>
      <c r="L51">
        <v>1.2738899999999999E-2</v>
      </c>
      <c r="M51">
        <v>6.3492100000000001E-3</v>
      </c>
      <c r="N51">
        <v>1.26582E-2</v>
      </c>
      <c r="O51">
        <v>0</v>
      </c>
      <c r="P51" s="7">
        <f t="shared" si="0"/>
        <v>1774.0690514700002</v>
      </c>
    </row>
    <row r="52" spans="1:16" x14ac:dyDescent="0.25">
      <c r="A52" t="s">
        <v>63</v>
      </c>
      <c r="B52">
        <v>8004</v>
      </c>
      <c r="C52">
        <v>1574</v>
      </c>
      <c r="D52">
        <v>246</v>
      </c>
      <c r="E52">
        <v>113</v>
      </c>
      <c r="F52">
        <v>69.75</v>
      </c>
      <c r="G52">
        <v>54.4</v>
      </c>
      <c r="H52">
        <v>37.333300000000001</v>
      </c>
      <c r="I52">
        <v>206.24799999999999</v>
      </c>
      <c r="J52">
        <v>9.6153799999999998E-3</v>
      </c>
      <c r="K52">
        <v>6.3897800000000003E-3</v>
      </c>
      <c r="L52">
        <v>9.5541399999999992E-3</v>
      </c>
      <c r="M52">
        <v>1.26984E-2</v>
      </c>
      <c r="N52">
        <v>1.26582E-2</v>
      </c>
      <c r="O52">
        <v>0</v>
      </c>
      <c r="P52" s="7">
        <f t="shared" si="0"/>
        <v>2300.7822158999998</v>
      </c>
    </row>
    <row r="53" spans="1:16" x14ac:dyDescent="0.25">
      <c r="A53" t="s">
        <v>64</v>
      </c>
      <c r="B53">
        <v>3071</v>
      </c>
      <c r="C53">
        <v>418</v>
      </c>
      <c r="D53">
        <v>48</v>
      </c>
      <c r="E53">
        <v>19.333300000000001</v>
      </c>
      <c r="F53">
        <v>23.5</v>
      </c>
      <c r="G53">
        <v>13.2</v>
      </c>
      <c r="H53">
        <v>11.166700000000001</v>
      </c>
      <c r="I53">
        <v>71.932299999999998</v>
      </c>
      <c r="J53">
        <v>1.9230799999999999E-2</v>
      </c>
      <c r="K53">
        <v>1.27796E-2</v>
      </c>
      <c r="L53">
        <v>6.3694299999999997E-3</v>
      </c>
      <c r="M53">
        <v>9.5238100000000006E-3</v>
      </c>
      <c r="N53">
        <v>1.5822800000000001E-2</v>
      </c>
      <c r="O53">
        <v>0</v>
      </c>
      <c r="P53" s="7">
        <f t="shared" si="0"/>
        <v>605.19602643999997</v>
      </c>
    </row>
    <row r="54" spans="1:16" x14ac:dyDescent="0.25">
      <c r="A54" t="s">
        <v>65</v>
      </c>
      <c r="B54">
        <v>1729</v>
      </c>
      <c r="C54">
        <v>237</v>
      </c>
      <c r="D54">
        <v>45.5</v>
      </c>
      <c r="E54">
        <v>16</v>
      </c>
      <c r="F54">
        <v>9</v>
      </c>
      <c r="G54">
        <v>5.6</v>
      </c>
      <c r="H54">
        <v>5</v>
      </c>
      <c r="I54">
        <v>33.4161</v>
      </c>
      <c r="J54">
        <v>1.6025600000000001E-2</v>
      </c>
      <c r="K54">
        <v>1.59744E-2</v>
      </c>
      <c r="L54">
        <v>6.3694299999999997E-3</v>
      </c>
      <c r="M54">
        <v>1.26984E-2</v>
      </c>
      <c r="N54">
        <v>9.4936699999999992E-3</v>
      </c>
      <c r="O54">
        <v>6.3091500000000003E-3</v>
      </c>
      <c r="P54" s="7">
        <f t="shared" si="0"/>
        <v>351.58297064999999</v>
      </c>
    </row>
    <row r="55" spans="1:16" x14ac:dyDescent="0.25">
      <c r="A55" t="s">
        <v>66</v>
      </c>
      <c r="B55">
        <v>3038</v>
      </c>
      <c r="C55">
        <v>683</v>
      </c>
      <c r="D55">
        <v>88.5</v>
      </c>
      <c r="E55">
        <v>32</v>
      </c>
      <c r="F55">
        <v>19.5</v>
      </c>
      <c r="G55">
        <v>13.6</v>
      </c>
      <c r="H55">
        <v>8.6666699999999999</v>
      </c>
      <c r="I55">
        <v>57.62</v>
      </c>
      <c r="J55">
        <v>1.6025600000000001E-2</v>
      </c>
      <c r="K55">
        <v>9.5846600000000001E-3</v>
      </c>
      <c r="L55">
        <v>9.5541399999999992E-3</v>
      </c>
      <c r="M55">
        <v>1.26984E-2</v>
      </c>
      <c r="N55">
        <v>6.3291099999999998E-3</v>
      </c>
      <c r="O55">
        <v>3.1545700000000002E-3</v>
      </c>
      <c r="P55" s="7">
        <f t="shared" si="0"/>
        <v>902.94401647999996</v>
      </c>
    </row>
    <row r="56" spans="1:16" x14ac:dyDescent="0.25">
      <c r="A56" t="s">
        <v>67</v>
      </c>
      <c r="B56">
        <v>3113</v>
      </c>
      <c r="C56">
        <v>419</v>
      </c>
      <c r="D56">
        <v>39</v>
      </c>
      <c r="E56">
        <v>20.666699999999999</v>
      </c>
      <c r="F56">
        <v>11.25</v>
      </c>
      <c r="G56">
        <v>8.8000000000000007</v>
      </c>
      <c r="H56">
        <v>7.3333300000000001</v>
      </c>
      <c r="I56">
        <v>65.505700000000004</v>
      </c>
      <c r="J56">
        <v>1.6025600000000001E-2</v>
      </c>
      <c r="K56">
        <v>3.1948900000000001E-3</v>
      </c>
      <c r="L56">
        <v>1.2738899999999999E-2</v>
      </c>
      <c r="M56">
        <v>6.3492100000000001E-3</v>
      </c>
      <c r="N56">
        <v>1.8987299999999999E-2</v>
      </c>
      <c r="O56">
        <v>3.1545700000000002E-3</v>
      </c>
      <c r="P56" s="7">
        <f t="shared" si="0"/>
        <v>571.61618047000024</v>
      </c>
    </row>
    <row r="57" spans="1:16" x14ac:dyDescent="0.25">
      <c r="A57" t="s">
        <v>68</v>
      </c>
      <c r="B57">
        <v>5858</v>
      </c>
      <c r="C57">
        <v>1135</v>
      </c>
      <c r="D57">
        <v>138.5</v>
      </c>
      <c r="E57">
        <v>66.333299999999994</v>
      </c>
      <c r="F57">
        <v>44.5</v>
      </c>
      <c r="G57">
        <v>28.4</v>
      </c>
      <c r="H57">
        <v>24</v>
      </c>
      <c r="I57">
        <v>147.03899999999999</v>
      </c>
      <c r="J57">
        <v>1.6025600000000001E-2</v>
      </c>
      <c r="K57">
        <v>3.1948900000000001E-3</v>
      </c>
      <c r="L57">
        <v>1.2738899999999999E-2</v>
      </c>
      <c r="M57">
        <v>3.1746000000000001E-3</v>
      </c>
      <c r="N57">
        <v>1.8987299999999999E-2</v>
      </c>
      <c r="O57">
        <v>0</v>
      </c>
      <c r="P57" s="7">
        <f t="shared" si="0"/>
        <v>1583.8264212899999</v>
      </c>
    </row>
    <row r="58" spans="1:16" x14ac:dyDescent="0.25">
      <c r="A58" t="s">
        <v>69</v>
      </c>
      <c r="B58">
        <v>1552</v>
      </c>
      <c r="C58">
        <v>194</v>
      </c>
      <c r="D58">
        <v>20</v>
      </c>
      <c r="E58">
        <v>9.6666699999999999</v>
      </c>
      <c r="F58">
        <v>7.5</v>
      </c>
      <c r="G58">
        <v>3.8</v>
      </c>
      <c r="H58">
        <v>1.6666700000000001</v>
      </c>
      <c r="I58">
        <v>24.115300000000001</v>
      </c>
      <c r="J58">
        <v>1.6025600000000001E-2</v>
      </c>
      <c r="K58">
        <v>9.5846600000000001E-3</v>
      </c>
      <c r="L58">
        <v>9.5541399999999992E-3</v>
      </c>
      <c r="M58">
        <v>6.3492100000000001E-3</v>
      </c>
      <c r="N58">
        <v>1.8987299999999999E-2</v>
      </c>
      <c r="O58">
        <v>6.3091500000000003E-3</v>
      </c>
      <c r="P58" s="7">
        <f t="shared" si="0"/>
        <v>260.81545005999993</v>
      </c>
    </row>
    <row r="59" spans="1:16" x14ac:dyDescent="0.25">
      <c r="A59" t="s">
        <v>70</v>
      </c>
      <c r="B59">
        <v>1493</v>
      </c>
      <c r="C59">
        <v>161</v>
      </c>
      <c r="D59">
        <v>33</v>
      </c>
      <c r="E59">
        <v>9</v>
      </c>
      <c r="F59">
        <v>7.25</v>
      </c>
      <c r="G59">
        <v>4</v>
      </c>
      <c r="H59">
        <v>1.3333299999999999</v>
      </c>
      <c r="I59">
        <v>23.032399999999999</v>
      </c>
      <c r="J59">
        <v>1.6025600000000001E-2</v>
      </c>
      <c r="K59">
        <v>1.27796E-2</v>
      </c>
      <c r="L59">
        <v>1.2738899999999999E-2</v>
      </c>
      <c r="M59">
        <v>0</v>
      </c>
      <c r="N59">
        <v>1.8987299999999999E-2</v>
      </c>
      <c r="O59">
        <v>0</v>
      </c>
      <c r="P59" s="7">
        <f t="shared" si="0"/>
        <v>238.67626139999996</v>
      </c>
    </row>
    <row r="60" spans="1:16" x14ac:dyDescent="0.25">
      <c r="A60" t="s">
        <v>71</v>
      </c>
      <c r="B60">
        <v>2798</v>
      </c>
      <c r="C60">
        <v>647</v>
      </c>
      <c r="D60">
        <v>52</v>
      </c>
      <c r="E60">
        <v>19.666699999999999</v>
      </c>
      <c r="F60">
        <v>12.75</v>
      </c>
      <c r="G60">
        <v>8.8000000000000007</v>
      </c>
      <c r="H60">
        <v>6.3333300000000001</v>
      </c>
      <c r="I60">
        <v>46.924599999999998</v>
      </c>
      <c r="J60">
        <v>1.9230799999999999E-2</v>
      </c>
      <c r="K60">
        <v>6.3897800000000003E-3</v>
      </c>
      <c r="L60">
        <v>3.1847099999999999E-3</v>
      </c>
      <c r="M60">
        <v>1.5873000000000002E-2</v>
      </c>
      <c r="N60">
        <v>9.4936699999999992E-3</v>
      </c>
      <c r="O60">
        <v>0</v>
      </c>
      <c r="P60" s="7">
        <f t="shared" si="0"/>
        <v>793.5288019599999</v>
      </c>
    </row>
    <row r="61" spans="1:16" x14ac:dyDescent="0.25">
      <c r="A61" t="s">
        <v>72</v>
      </c>
      <c r="B61">
        <v>2769</v>
      </c>
      <c r="C61">
        <v>491</v>
      </c>
      <c r="D61">
        <v>60.5</v>
      </c>
      <c r="E61">
        <v>24</v>
      </c>
      <c r="F61">
        <v>10.5</v>
      </c>
      <c r="G61">
        <v>9.8000000000000007</v>
      </c>
      <c r="H61">
        <v>7.3333300000000001</v>
      </c>
      <c r="I61">
        <v>53.942900000000002</v>
      </c>
      <c r="J61">
        <v>1.28205E-2</v>
      </c>
      <c r="K61">
        <v>9.5846600000000001E-3</v>
      </c>
      <c r="L61">
        <v>6.3694299999999997E-3</v>
      </c>
      <c r="M61">
        <v>1.26984E-2</v>
      </c>
      <c r="N61">
        <v>1.5822800000000001E-2</v>
      </c>
      <c r="O61">
        <v>3.1545700000000002E-3</v>
      </c>
      <c r="P61" s="7">
        <f t="shared" si="0"/>
        <v>657.1366803599999</v>
      </c>
    </row>
    <row r="62" spans="1:16" x14ac:dyDescent="0.25">
      <c r="A62" t="s">
        <v>73</v>
      </c>
      <c r="B62">
        <v>4774</v>
      </c>
      <c r="C62">
        <v>1259</v>
      </c>
      <c r="D62">
        <v>174</v>
      </c>
      <c r="E62">
        <v>68.666700000000006</v>
      </c>
      <c r="F62">
        <v>37.75</v>
      </c>
      <c r="G62">
        <v>29.2</v>
      </c>
      <c r="H62">
        <v>15.5</v>
      </c>
      <c r="I62">
        <v>91.025499999999994</v>
      </c>
      <c r="J62">
        <v>1.6025600000000001E-2</v>
      </c>
      <c r="K62">
        <v>1.27796E-2</v>
      </c>
      <c r="L62">
        <v>9.5541399999999992E-3</v>
      </c>
      <c r="M62">
        <v>6.3492100000000001E-3</v>
      </c>
      <c r="N62">
        <v>1.5822800000000001E-2</v>
      </c>
      <c r="O62">
        <v>0</v>
      </c>
      <c r="P62" s="7">
        <f t="shared" si="0"/>
        <v>1675.20273135</v>
      </c>
    </row>
    <row r="63" spans="1:16" x14ac:dyDescent="0.25">
      <c r="A63" t="s">
        <v>74</v>
      </c>
      <c r="B63">
        <v>7149</v>
      </c>
      <c r="C63">
        <v>1628</v>
      </c>
      <c r="D63">
        <v>285</v>
      </c>
      <c r="E63">
        <v>137.667</v>
      </c>
      <c r="F63">
        <v>66.75</v>
      </c>
      <c r="G63">
        <v>49.6</v>
      </c>
      <c r="H63">
        <v>27.833300000000001</v>
      </c>
      <c r="I63">
        <v>151.34399999999999</v>
      </c>
      <c r="J63">
        <v>9.6153799999999998E-3</v>
      </c>
      <c r="K63">
        <v>2.5559100000000001E-2</v>
      </c>
      <c r="L63">
        <v>0</v>
      </c>
      <c r="M63">
        <v>9.5238100000000006E-3</v>
      </c>
      <c r="N63">
        <v>9.4936699999999992E-3</v>
      </c>
      <c r="O63">
        <v>3.1545700000000002E-3</v>
      </c>
      <c r="P63" s="7">
        <f t="shared" si="0"/>
        <v>2346.2516465299996</v>
      </c>
    </row>
    <row r="64" spans="1:16" x14ac:dyDescent="0.25">
      <c r="A64" t="s">
        <v>75</v>
      </c>
      <c r="B64">
        <v>3499</v>
      </c>
      <c r="C64">
        <v>860</v>
      </c>
      <c r="D64">
        <v>103.5</v>
      </c>
      <c r="E64">
        <v>52.666699999999999</v>
      </c>
      <c r="F64">
        <v>30.5</v>
      </c>
      <c r="G64">
        <v>20.8</v>
      </c>
      <c r="H64">
        <v>11.333299999999999</v>
      </c>
      <c r="I64">
        <v>60.768099999999997</v>
      </c>
      <c r="J64">
        <v>1.6025600000000001E-2</v>
      </c>
      <c r="K64">
        <v>3.1948900000000001E-3</v>
      </c>
      <c r="L64">
        <v>3.1847099999999999E-3</v>
      </c>
      <c r="M64">
        <v>6.3492100000000001E-3</v>
      </c>
      <c r="N64">
        <v>1.26582E-2</v>
      </c>
      <c r="O64">
        <v>3.1545700000000002E-3</v>
      </c>
      <c r="P64" s="7">
        <f t="shared" si="0"/>
        <v>1139.61266718</v>
      </c>
    </row>
    <row r="65" spans="1:16" x14ac:dyDescent="0.25">
      <c r="A65" t="s">
        <v>76</v>
      </c>
      <c r="B65">
        <v>226</v>
      </c>
      <c r="C65">
        <v>12</v>
      </c>
      <c r="D65">
        <v>1</v>
      </c>
      <c r="E65">
        <v>0.33333299999999999</v>
      </c>
      <c r="F65">
        <v>0</v>
      </c>
      <c r="G65">
        <v>0.8</v>
      </c>
      <c r="H65">
        <v>0.5</v>
      </c>
      <c r="I65">
        <v>1.9033100000000001</v>
      </c>
      <c r="J65">
        <v>3.20513E-3</v>
      </c>
      <c r="K65">
        <v>0</v>
      </c>
      <c r="L65">
        <v>9.5541399999999992E-3</v>
      </c>
      <c r="M65">
        <v>9.5238100000000006E-3</v>
      </c>
      <c r="N65">
        <v>6.3291099999999998E-3</v>
      </c>
      <c r="O65">
        <v>1.2618300000000001E-2</v>
      </c>
      <c r="P65" s="7">
        <f t="shared" si="0"/>
        <v>16.577873490000002</v>
      </c>
    </row>
    <row r="66" spans="1:16" x14ac:dyDescent="0.25">
      <c r="A66" t="s">
        <v>77</v>
      </c>
      <c r="B66">
        <v>4999</v>
      </c>
      <c r="C66">
        <v>973</v>
      </c>
      <c r="D66">
        <v>185.5</v>
      </c>
      <c r="E66">
        <v>78.333299999999994</v>
      </c>
      <c r="F66">
        <v>51.5</v>
      </c>
      <c r="G66">
        <v>33.6</v>
      </c>
      <c r="H66">
        <v>21.166699999999999</v>
      </c>
      <c r="I66">
        <v>103.244</v>
      </c>
      <c r="J66">
        <v>1.28205E-2</v>
      </c>
      <c r="K66">
        <v>6.3897800000000003E-3</v>
      </c>
      <c r="L66">
        <v>1.2738899999999999E-2</v>
      </c>
      <c r="M66">
        <v>9.5238100000000006E-3</v>
      </c>
      <c r="N66">
        <v>1.26582E-2</v>
      </c>
      <c r="O66">
        <v>3.1545700000000002E-3</v>
      </c>
      <c r="P66" s="7">
        <f t="shared" ref="P66:P129" si="1">SUM(C66:O66)</f>
        <v>1446.4012857600001</v>
      </c>
    </row>
    <row r="67" spans="1:16" x14ac:dyDescent="0.25">
      <c r="A67" t="s">
        <v>78</v>
      </c>
      <c r="B67">
        <v>4232</v>
      </c>
      <c r="C67">
        <v>622</v>
      </c>
      <c r="D67">
        <v>131.5</v>
      </c>
      <c r="E67">
        <v>92</v>
      </c>
      <c r="F67">
        <v>49</v>
      </c>
      <c r="G67">
        <v>33.6</v>
      </c>
      <c r="H67">
        <v>15.5</v>
      </c>
      <c r="I67">
        <v>89.786799999999999</v>
      </c>
      <c r="J67">
        <v>1.6025600000000001E-2</v>
      </c>
      <c r="K67">
        <v>6.3897800000000003E-3</v>
      </c>
      <c r="L67">
        <v>9.5541399999999992E-3</v>
      </c>
      <c r="M67">
        <v>1.26984E-2</v>
      </c>
      <c r="N67">
        <v>1.26582E-2</v>
      </c>
      <c r="O67">
        <v>3.1545700000000002E-3</v>
      </c>
      <c r="P67" s="7">
        <f t="shared" si="1"/>
        <v>1033.4472806900003</v>
      </c>
    </row>
    <row r="68" spans="1:16" x14ac:dyDescent="0.25">
      <c r="A68" t="s">
        <v>79</v>
      </c>
      <c r="B68">
        <v>1532</v>
      </c>
      <c r="C68">
        <v>272</v>
      </c>
      <c r="D68">
        <v>20</v>
      </c>
      <c r="E68">
        <v>9.3333300000000001</v>
      </c>
      <c r="F68">
        <v>4.25</v>
      </c>
      <c r="G68">
        <v>4.8</v>
      </c>
      <c r="H68">
        <v>2.6666699999999999</v>
      </c>
      <c r="I68">
        <v>25.6968</v>
      </c>
      <c r="J68">
        <v>9.6153799999999998E-3</v>
      </c>
      <c r="K68">
        <v>9.5846600000000001E-3</v>
      </c>
      <c r="L68">
        <v>9.5541399999999992E-3</v>
      </c>
      <c r="M68">
        <v>1.26984E-2</v>
      </c>
      <c r="N68">
        <v>1.5822800000000001E-2</v>
      </c>
      <c r="O68">
        <v>6.3091500000000003E-3</v>
      </c>
      <c r="P68" s="7">
        <f t="shared" si="1"/>
        <v>338.81038452999996</v>
      </c>
    </row>
    <row r="69" spans="1:16" x14ac:dyDescent="0.25">
      <c r="A69" t="s">
        <v>80</v>
      </c>
      <c r="B69">
        <v>895</v>
      </c>
      <c r="C69">
        <v>265</v>
      </c>
      <c r="D69">
        <v>6.5</v>
      </c>
      <c r="E69">
        <v>4</v>
      </c>
      <c r="F69">
        <v>1.5</v>
      </c>
      <c r="G69">
        <v>1</v>
      </c>
      <c r="H69">
        <v>1.1666700000000001</v>
      </c>
      <c r="I69">
        <v>10.125299999999999</v>
      </c>
      <c r="J69">
        <v>2.5641000000000001E-2</v>
      </c>
      <c r="K69">
        <v>1.27796E-2</v>
      </c>
      <c r="L69">
        <v>0</v>
      </c>
      <c r="M69">
        <v>1.26984E-2</v>
      </c>
      <c r="N69">
        <v>9.4936699999999992E-3</v>
      </c>
      <c r="O69">
        <v>6.3091500000000003E-3</v>
      </c>
      <c r="P69" s="7">
        <f t="shared" si="1"/>
        <v>289.35889181999994</v>
      </c>
    </row>
    <row r="70" spans="1:16" x14ac:dyDescent="0.25">
      <c r="A70" t="s">
        <v>81</v>
      </c>
      <c r="B70">
        <v>2070</v>
      </c>
      <c r="C70">
        <v>229</v>
      </c>
      <c r="D70">
        <v>36</v>
      </c>
      <c r="E70">
        <v>18.666699999999999</v>
      </c>
      <c r="F70">
        <v>11.75</v>
      </c>
      <c r="G70">
        <v>9</v>
      </c>
      <c r="H70">
        <v>5.3333300000000001</v>
      </c>
      <c r="I70">
        <v>39.672600000000003</v>
      </c>
      <c r="J70">
        <v>9.6153799999999998E-3</v>
      </c>
      <c r="K70">
        <v>1.27796E-2</v>
      </c>
      <c r="L70">
        <v>9.5541399999999992E-3</v>
      </c>
      <c r="M70">
        <v>6.3492100000000001E-3</v>
      </c>
      <c r="N70">
        <v>9.4936699999999992E-3</v>
      </c>
      <c r="O70">
        <v>3.1545700000000002E-3</v>
      </c>
      <c r="P70" s="7">
        <f t="shared" si="1"/>
        <v>349.47357656999992</v>
      </c>
    </row>
    <row r="71" spans="1:16" x14ac:dyDescent="0.25">
      <c r="A71" t="s">
        <v>82</v>
      </c>
      <c r="B71">
        <v>3047</v>
      </c>
      <c r="C71">
        <v>542</v>
      </c>
      <c r="D71">
        <v>63.5</v>
      </c>
      <c r="E71">
        <v>29.333300000000001</v>
      </c>
      <c r="F71">
        <v>16.5</v>
      </c>
      <c r="G71">
        <v>11.2</v>
      </c>
      <c r="H71">
        <v>8.5</v>
      </c>
      <c r="I71">
        <v>62.3523</v>
      </c>
      <c r="J71">
        <v>9.6153799999999998E-3</v>
      </c>
      <c r="K71">
        <v>1.59744E-2</v>
      </c>
      <c r="L71">
        <v>1.59236E-2</v>
      </c>
      <c r="M71">
        <v>3.1746000000000001E-3</v>
      </c>
      <c r="N71">
        <v>2.2151899999999999E-2</v>
      </c>
      <c r="O71">
        <v>3.1545700000000002E-3</v>
      </c>
      <c r="P71" s="7">
        <f t="shared" si="1"/>
        <v>733.45559445000004</v>
      </c>
    </row>
    <row r="72" spans="1:16" x14ac:dyDescent="0.25">
      <c r="A72" t="s">
        <v>83</v>
      </c>
      <c r="B72">
        <v>3943</v>
      </c>
      <c r="C72">
        <v>606</v>
      </c>
      <c r="D72">
        <v>81</v>
      </c>
      <c r="E72">
        <v>42.333300000000001</v>
      </c>
      <c r="F72">
        <v>21.5</v>
      </c>
      <c r="G72">
        <v>20.2</v>
      </c>
      <c r="H72">
        <v>13.166700000000001</v>
      </c>
      <c r="I72">
        <v>91.162599999999998</v>
      </c>
      <c r="J72">
        <v>9.6153799999999998E-3</v>
      </c>
      <c r="K72">
        <v>1.59744E-2</v>
      </c>
      <c r="L72">
        <v>6.3694299999999997E-3</v>
      </c>
      <c r="M72">
        <v>3.1746000000000001E-3</v>
      </c>
      <c r="N72">
        <v>1.8987299999999999E-2</v>
      </c>
      <c r="O72">
        <v>6.3091500000000003E-3</v>
      </c>
      <c r="P72" s="7">
        <f t="shared" si="1"/>
        <v>875.42303026000002</v>
      </c>
    </row>
    <row r="73" spans="1:16" x14ac:dyDescent="0.25">
      <c r="A73" t="s">
        <v>84</v>
      </c>
      <c r="B73">
        <v>3817</v>
      </c>
      <c r="C73">
        <v>616</v>
      </c>
      <c r="D73">
        <v>74</v>
      </c>
      <c r="E73">
        <v>42</v>
      </c>
      <c r="F73">
        <v>21.75</v>
      </c>
      <c r="G73">
        <v>17.600000000000001</v>
      </c>
      <c r="H73">
        <v>10.333299999999999</v>
      </c>
      <c r="I73">
        <v>79.438599999999994</v>
      </c>
      <c r="J73">
        <v>1.28205E-2</v>
      </c>
      <c r="K73">
        <v>1.27796E-2</v>
      </c>
      <c r="L73">
        <v>9.5541399999999992E-3</v>
      </c>
      <c r="M73">
        <v>1.26984E-2</v>
      </c>
      <c r="N73">
        <v>1.8987299999999999E-2</v>
      </c>
      <c r="O73">
        <v>0</v>
      </c>
      <c r="P73" s="7">
        <f t="shared" si="1"/>
        <v>861.18873994</v>
      </c>
    </row>
    <row r="74" spans="1:16" x14ac:dyDescent="0.25">
      <c r="A74" t="s">
        <v>85</v>
      </c>
      <c r="B74">
        <v>1603</v>
      </c>
      <c r="C74">
        <v>256</v>
      </c>
      <c r="D74">
        <v>24.5</v>
      </c>
      <c r="E74">
        <v>13.333299999999999</v>
      </c>
      <c r="F74">
        <v>12.25</v>
      </c>
      <c r="G74">
        <v>5.2</v>
      </c>
      <c r="H74">
        <v>3.1666699999999999</v>
      </c>
      <c r="I74">
        <v>27.0549</v>
      </c>
      <c r="J74">
        <v>1.28205E-2</v>
      </c>
      <c r="K74">
        <v>9.5846600000000001E-3</v>
      </c>
      <c r="L74">
        <v>3.1847099999999999E-3</v>
      </c>
      <c r="M74">
        <v>9.5238100000000006E-3</v>
      </c>
      <c r="N74">
        <v>2.5316499999999999E-2</v>
      </c>
      <c r="O74">
        <v>0</v>
      </c>
      <c r="P74" s="7">
        <f t="shared" si="1"/>
        <v>341.56530017999995</v>
      </c>
    </row>
    <row r="75" spans="1:16" x14ac:dyDescent="0.25">
      <c r="A75" t="s">
        <v>86</v>
      </c>
      <c r="B75">
        <v>3447</v>
      </c>
      <c r="C75">
        <v>562</v>
      </c>
      <c r="D75">
        <v>55.5</v>
      </c>
      <c r="E75">
        <v>24.333300000000001</v>
      </c>
      <c r="F75">
        <v>14.25</v>
      </c>
      <c r="G75">
        <v>13.6</v>
      </c>
      <c r="H75">
        <v>9</v>
      </c>
      <c r="I75">
        <v>73.656999999999996</v>
      </c>
      <c r="J75">
        <v>1.28205E-2</v>
      </c>
      <c r="K75">
        <v>2.2364200000000001E-2</v>
      </c>
      <c r="L75">
        <v>1.59236E-2</v>
      </c>
      <c r="M75">
        <v>6.3492100000000001E-3</v>
      </c>
      <c r="N75">
        <v>1.26582E-2</v>
      </c>
      <c r="O75">
        <v>0</v>
      </c>
      <c r="P75" s="7">
        <f t="shared" si="1"/>
        <v>752.41041571000005</v>
      </c>
    </row>
    <row r="76" spans="1:16" x14ac:dyDescent="0.25">
      <c r="A76" t="s">
        <v>87</v>
      </c>
      <c r="B76">
        <v>2539</v>
      </c>
      <c r="C76">
        <v>361</v>
      </c>
      <c r="D76">
        <v>41.5</v>
      </c>
      <c r="E76">
        <v>20.666699999999999</v>
      </c>
      <c r="F76">
        <v>12</v>
      </c>
      <c r="G76">
        <v>9.6</v>
      </c>
      <c r="H76">
        <v>5.5</v>
      </c>
      <c r="I76">
        <v>52.724400000000003</v>
      </c>
      <c r="J76">
        <v>1.6025600000000001E-2</v>
      </c>
      <c r="K76">
        <v>9.5846600000000001E-3</v>
      </c>
      <c r="L76">
        <v>1.2738899999999999E-2</v>
      </c>
      <c r="M76">
        <v>6.3492100000000001E-3</v>
      </c>
      <c r="N76">
        <v>1.5822800000000001E-2</v>
      </c>
      <c r="O76">
        <v>0</v>
      </c>
      <c r="P76" s="7">
        <f t="shared" si="1"/>
        <v>503.05162116999998</v>
      </c>
    </row>
    <row r="77" spans="1:16" x14ac:dyDescent="0.25">
      <c r="A77" t="s">
        <v>88</v>
      </c>
      <c r="B77">
        <v>5673</v>
      </c>
      <c r="C77">
        <v>722</v>
      </c>
      <c r="D77">
        <v>170</v>
      </c>
      <c r="E77">
        <v>94.333299999999994</v>
      </c>
      <c r="F77">
        <v>63.25</v>
      </c>
      <c r="G77">
        <v>45.2</v>
      </c>
      <c r="H77">
        <v>29.5</v>
      </c>
      <c r="I77">
        <v>128.286</v>
      </c>
      <c r="J77">
        <v>2.5641000000000001E-2</v>
      </c>
      <c r="K77">
        <v>9.5846600000000001E-3</v>
      </c>
      <c r="L77">
        <v>9.5541399999999992E-3</v>
      </c>
      <c r="M77">
        <v>3.1746000000000001E-3</v>
      </c>
      <c r="N77">
        <v>1.5822800000000001E-2</v>
      </c>
      <c r="O77">
        <v>6.3091500000000003E-3</v>
      </c>
      <c r="P77" s="7">
        <f t="shared" si="1"/>
        <v>1252.6393863500002</v>
      </c>
    </row>
    <row r="78" spans="1:16" x14ac:dyDescent="0.25">
      <c r="A78" t="s">
        <v>89</v>
      </c>
      <c r="B78">
        <v>5988</v>
      </c>
      <c r="C78">
        <v>1084</v>
      </c>
      <c r="D78">
        <v>217</v>
      </c>
      <c r="E78">
        <v>110</v>
      </c>
      <c r="F78">
        <v>60.5</v>
      </c>
      <c r="G78">
        <v>52.4</v>
      </c>
      <c r="H78">
        <v>30.166699999999999</v>
      </c>
      <c r="I78">
        <v>122.94199999999999</v>
      </c>
      <c r="J78">
        <v>1.28205E-2</v>
      </c>
      <c r="K78">
        <v>9.5846600000000001E-3</v>
      </c>
      <c r="L78">
        <v>1.2738899999999999E-2</v>
      </c>
      <c r="M78">
        <v>9.5238100000000006E-3</v>
      </c>
      <c r="N78">
        <v>6.3291099999999998E-3</v>
      </c>
      <c r="O78">
        <v>6.3091500000000003E-3</v>
      </c>
      <c r="P78" s="7">
        <f t="shared" si="1"/>
        <v>1677.0660061300002</v>
      </c>
    </row>
    <row r="79" spans="1:16" x14ac:dyDescent="0.25">
      <c r="A79" t="s">
        <v>90</v>
      </c>
      <c r="B79">
        <v>4319</v>
      </c>
      <c r="C79">
        <v>801</v>
      </c>
      <c r="D79">
        <v>141.5</v>
      </c>
      <c r="E79">
        <v>67</v>
      </c>
      <c r="F79">
        <v>31.5</v>
      </c>
      <c r="G79">
        <v>38.4</v>
      </c>
      <c r="H79">
        <v>24.333300000000001</v>
      </c>
      <c r="I79">
        <v>83.608199999999997</v>
      </c>
      <c r="J79">
        <v>9.6153799999999998E-3</v>
      </c>
      <c r="K79">
        <v>1.27796E-2</v>
      </c>
      <c r="L79">
        <v>1.59236E-2</v>
      </c>
      <c r="M79">
        <v>1.26984E-2</v>
      </c>
      <c r="N79">
        <v>3.1645599999999999E-3</v>
      </c>
      <c r="O79">
        <v>6.3091500000000003E-3</v>
      </c>
      <c r="P79" s="7">
        <f t="shared" si="1"/>
        <v>1187.40199069</v>
      </c>
    </row>
    <row r="80" spans="1:16" x14ac:dyDescent="0.25">
      <c r="A80" t="s">
        <v>91</v>
      </c>
      <c r="B80">
        <v>4704</v>
      </c>
      <c r="C80">
        <v>621</v>
      </c>
      <c r="D80">
        <v>138</v>
      </c>
      <c r="E80">
        <v>77.666700000000006</v>
      </c>
      <c r="F80">
        <v>51</v>
      </c>
      <c r="G80">
        <v>43</v>
      </c>
      <c r="H80">
        <v>26.833300000000001</v>
      </c>
      <c r="I80">
        <v>101.941</v>
      </c>
      <c r="J80">
        <v>6.4102600000000001E-3</v>
      </c>
      <c r="K80">
        <v>1.91693E-2</v>
      </c>
      <c r="L80">
        <v>1.2738899999999999E-2</v>
      </c>
      <c r="M80">
        <v>9.5238100000000006E-3</v>
      </c>
      <c r="N80">
        <v>9.4936699999999992E-3</v>
      </c>
      <c r="O80">
        <v>6.3091500000000003E-3</v>
      </c>
      <c r="P80" s="7">
        <f t="shared" si="1"/>
        <v>1059.5046450899999</v>
      </c>
    </row>
    <row r="81" spans="1:16" x14ac:dyDescent="0.25">
      <c r="A81" t="s">
        <v>92</v>
      </c>
      <c r="B81">
        <v>3424</v>
      </c>
      <c r="C81">
        <v>398</v>
      </c>
      <c r="D81">
        <v>84</v>
      </c>
      <c r="E81">
        <v>41.333300000000001</v>
      </c>
      <c r="F81">
        <v>33</v>
      </c>
      <c r="G81">
        <v>33.6</v>
      </c>
      <c r="H81">
        <v>23.5</v>
      </c>
      <c r="I81">
        <v>71.816900000000004</v>
      </c>
      <c r="J81">
        <v>1.6025600000000001E-2</v>
      </c>
      <c r="K81">
        <v>3.1948900000000001E-3</v>
      </c>
      <c r="L81">
        <v>9.5541399999999992E-3</v>
      </c>
      <c r="M81">
        <v>6.3492100000000001E-3</v>
      </c>
      <c r="N81">
        <v>3.1645599999999999E-3</v>
      </c>
      <c r="O81">
        <v>6.3091500000000003E-3</v>
      </c>
      <c r="P81" s="7">
        <f t="shared" si="1"/>
        <v>685.29479755000011</v>
      </c>
    </row>
    <row r="82" spans="1:16" x14ac:dyDescent="0.25">
      <c r="A82" t="s">
        <v>93</v>
      </c>
      <c r="B82">
        <v>4317</v>
      </c>
      <c r="C82">
        <v>838</v>
      </c>
      <c r="D82">
        <v>92</v>
      </c>
      <c r="E82">
        <v>56.333300000000001</v>
      </c>
      <c r="F82">
        <v>34.5</v>
      </c>
      <c r="G82">
        <v>24</v>
      </c>
      <c r="H82">
        <v>25.166699999999999</v>
      </c>
      <c r="I82">
        <v>89.6691</v>
      </c>
      <c r="J82">
        <v>1.6025600000000001E-2</v>
      </c>
      <c r="K82">
        <v>6.3897800000000003E-3</v>
      </c>
      <c r="L82">
        <v>3.1847099999999999E-3</v>
      </c>
      <c r="M82">
        <v>3.1746000000000001E-3</v>
      </c>
      <c r="N82">
        <v>6.3291099999999998E-3</v>
      </c>
      <c r="O82">
        <v>6.3091500000000003E-3</v>
      </c>
      <c r="P82" s="7">
        <f t="shared" si="1"/>
        <v>1159.7105129500001</v>
      </c>
    </row>
    <row r="83" spans="1:16" x14ac:dyDescent="0.25">
      <c r="A83" t="s">
        <v>94</v>
      </c>
      <c r="B83">
        <v>2328</v>
      </c>
      <c r="C83">
        <v>381</v>
      </c>
      <c r="D83">
        <v>36</v>
      </c>
      <c r="E83">
        <v>21.333300000000001</v>
      </c>
      <c r="F83">
        <v>8.25</v>
      </c>
      <c r="G83">
        <v>5</v>
      </c>
      <c r="H83">
        <v>4.5</v>
      </c>
      <c r="I83">
        <v>40.506399999999999</v>
      </c>
      <c r="J83">
        <v>6.4102600000000001E-3</v>
      </c>
      <c r="K83">
        <v>9.5846600000000001E-3</v>
      </c>
      <c r="L83">
        <v>9.5541399999999992E-3</v>
      </c>
      <c r="M83">
        <v>1.5873000000000002E-2</v>
      </c>
      <c r="N83">
        <v>1.26582E-2</v>
      </c>
      <c r="O83">
        <v>3.1545700000000002E-3</v>
      </c>
      <c r="P83" s="7">
        <f t="shared" si="1"/>
        <v>496.64693482999991</v>
      </c>
    </row>
    <row r="84" spans="1:16" x14ac:dyDescent="0.25">
      <c r="A84" t="s">
        <v>95</v>
      </c>
      <c r="B84">
        <v>3079</v>
      </c>
      <c r="C84">
        <v>725</v>
      </c>
      <c r="D84">
        <v>65</v>
      </c>
      <c r="E84">
        <v>27</v>
      </c>
      <c r="F84">
        <v>16.5</v>
      </c>
      <c r="G84">
        <v>9</v>
      </c>
      <c r="H84">
        <v>7.3333300000000001</v>
      </c>
      <c r="I84">
        <v>56.146599999999999</v>
      </c>
      <c r="J84">
        <v>1.6025600000000001E-2</v>
      </c>
      <c r="K84">
        <v>0</v>
      </c>
      <c r="L84">
        <v>1.2738899999999999E-2</v>
      </c>
      <c r="M84">
        <v>3.1746000000000001E-3</v>
      </c>
      <c r="N84">
        <v>1.5822800000000001E-2</v>
      </c>
      <c r="O84">
        <v>6.3091500000000003E-3</v>
      </c>
      <c r="P84" s="7">
        <f t="shared" si="1"/>
        <v>906.03400105000014</v>
      </c>
    </row>
    <row r="85" spans="1:16" x14ac:dyDescent="0.25">
      <c r="A85" t="s">
        <v>96</v>
      </c>
      <c r="B85">
        <v>2215</v>
      </c>
      <c r="C85">
        <v>348</v>
      </c>
      <c r="D85">
        <v>59.5</v>
      </c>
      <c r="E85">
        <v>14</v>
      </c>
      <c r="F85">
        <v>8.5</v>
      </c>
      <c r="G85">
        <v>6.2</v>
      </c>
      <c r="H85">
        <v>5.3333300000000001</v>
      </c>
      <c r="I85">
        <v>38.673499999999997</v>
      </c>
      <c r="J85">
        <v>1.28205E-2</v>
      </c>
      <c r="K85">
        <v>9.5846600000000001E-3</v>
      </c>
      <c r="L85">
        <v>6.3694299999999997E-3</v>
      </c>
      <c r="M85">
        <v>3.1746000000000001E-3</v>
      </c>
      <c r="N85">
        <v>2.2151899999999999E-2</v>
      </c>
      <c r="O85">
        <v>9.4637200000000001E-3</v>
      </c>
      <c r="P85" s="7">
        <f t="shared" si="1"/>
        <v>480.27039480999991</v>
      </c>
    </row>
    <row r="86" spans="1:16" x14ac:dyDescent="0.25">
      <c r="A86" t="s">
        <v>97</v>
      </c>
      <c r="B86">
        <v>1729</v>
      </c>
      <c r="C86">
        <v>168</v>
      </c>
      <c r="D86">
        <v>24.5</v>
      </c>
      <c r="E86">
        <v>8</v>
      </c>
      <c r="F86">
        <v>6.25</v>
      </c>
      <c r="G86">
        <v>4.8</v>
      </c>
      <c r="H86">
        <v>3.3333300000000001</v>
      </c>
      <c r="I86">
        <v>33.228499999999997</v>
      </c>
      <c r="J86">
        <v>9.6153799999999998E-3</v>
      </c>
      <c r="K86">
        <v>6.3897800000000003E-3</v>
      </c>
      <c r="L86">
        <v>2.5477699999999999E-2</v>
      </c>
      <c r="M86">
        <v>0</v>
      </c>
      <c r="N86">
        <v>1.8987299999999999E-2</v>
      </c>
      <c r="O86">
        <v>6.3091500000000003E-3</v>
      </c>
      <c r="P86" s="7">
        <f t="shared" si="1"/>
        <v>248.17860931000001</v>
      </c>
    </row>
    <row r="87" spans="1:16" x14ac:dyDescent="0.25">
      <c r="A87" t="s">
        <v>98</v>
      </c>
      <c r="B87">
        <v>1524</v>
      </c>
      <c r="C87">
        <v>410</v>
      </c>
      <c r="D87">
        <v>23.5</v>
      </c>
      <c r="E87">
        <v>12.333299999999999</v>
      </c>
      <c r="F87">
        <v>4.75</v>
      </c>
      <c r="G87">
        <v>4</v>
      </c>
      <c r="H87">
        <v>2.5</v>
      </c>
      <c r="I87">
        <v>20.133700000000001</v>
      </c>
      <c r="J87">
        <v>1.9230799999999999E-2</v>
      </c>
      <c r="K87">
        <v>0</v>
      </c>
      <c r="L87">
        <v>9.5541399999999992E-3</v>
      </c>
      <c r="M87">
        <v>1.26984E-2</v>
      </c>
      <c r="N87">
        <v>6.3291099999999998E-3</v>
      </c>
      <c r="O87">
        <v>6.3091500000000003E-3</v>
      </c>
      <c r="P87" s="7">
        <f t="shared" si="1"/>
        <v>477.27112159999996</v>
      </c>
    </row>
    <row r="88" spans="1:16" x14ac:dyDescent="0.25">
      <c r="A88" t="s">
        <v>99</v>
      </c>
      <c r="B88">
        <v>2869</v>
      </c>
      <c r="C88">
        <v>892</v>
      </c>
      <c r="D88">
        <v>62.5</v>
      </c>
      <c r="E88">
        <v>24.333300000000001</v>
      </c>
      <c r="F88">
        <v>17.5</v>
      </c>
      <c r="G88">
        <v>13.6</v>
      </c>
      <c r="H88">
        <v>7.6666699999999999</v>
      </c>
      <c r="I88">
        <v>47.2517</v>
      </c>
      <c r="J88">
        <v>1.28205E-2</v>
      </c>
      <c r="K88">
        <v>1.27796E-2</v>
      </c>
      <c r="L88">
        <v>9.5541399999999992E-3</v>
      </c>
      <c r="M88">
        <v>1.5873000000000002E-2</v>
      </c>
      <c r="N88">
        <v>1.26582E-2</v>
      </c>
      <c r="O88">
        <v>0</v>
      </c>
      <c r="P88" s="7">
        <f t="shared" si="1"/>
        <v>1064.9153554400002</v>
      </c>
    </row>
    <row r="89" spans="1:16" x14ac:dyDescent="0.25">
      <c r="A89" t="s">
        <v>100</v>
      </c>
      <c r="B89">
        <v>4197</v>
      </c>
      <c r="C89">
        <v>920</v>
      </c>
      <c r="D89">
        <v>73</v>
      </c>
      <c r="E89">
        <v>38.333300000000001</v>
      </c>
      <c r="F89">
        <v>20.25</v>
      </c>
      <c r="G89">
        <v>15</v>
      </c>
      <c r="H89">
        <v>10.333299999999999</v>
      </c>
      <c r="I89">
        <v>86.897199999999998</v>
      </c>
      <c r="J89">
        <v>6.4102600000000001E-3</v>
      </c>
      <c r="K89">
        <v>1.59744E-2</v>
      </c>
      <c r="L89">
        <v>9.5541399999999992E-3</v>
      </c>
      <c r="M89">
        <v>9.5238100000000006E-3</v>
      </c>
      <c r="N89">
        <v>1.5822800000000001E-2</v>
      </c>
      <c r="O89">
        <v>3.1545700000000002E-3</v>
      </c>
      <c r="P89" s="7">
        <f t="shared" si="1"/>
        <v>1163.8742399800001</v>
      </c>
    </row>
    <row r="90" spans="1:16" x14ac:dyDescent="0.25">
      <c r="A90" t="s">
        <v>101</v>
      </c>
      <c r="B90">
        <v>2830</v>
      </c>
      <c r="C90">
        <v>395</v>
      </c>
      <c r="D90">
        <v>61</v>
      </c>
      <c r="E90">
        <v>25</v>
      </c>
      <c r="F90">
        <v>20</v>
      </c>
      <c r="G90">
        <v>9.1999999999999993</v>
      </c>
      <c r="H90">
        <v>9.6666699999999999</v>
      </c>
      <c r="I90">
        <v>59.282699999999998</v>
      </c>
      <c r="J90">
        <v>1.28205E-2</v>
      </c>
      <c r="K90">
        <v>1.27796E-2</v>
      </c>
      <c r="L90">
        <v>9.5541399999999992E-3</v>
      </c>
      <c r="M90">
        <v>1.26984E-2</v>
      </c>
      <c r="N90">
        <v>1.26582E-2</v>
      </c>
      <c r="O90">
        <v>6.3091500000000003E-3</v>
      </c>
      <c r="P90" s="7">
        <f t="shared" si="1"/>
        <v>579.21618998999998</v>
      </c>
    </row>
    <row r="91" spans="1:16" x14ac:dyDescent="0.25">
      <c r="A91" t="s">
        <v>102</v>
      </c>
      <c r="B91">
        <v>2881</v>
      </c>
      <c r="C91">
        <v>839</v>
      </c>
      <c r="D91">
        <v>54.5</v>
      </c>
      <c r="E91">
        <v>24.333300000000001</v>
      </c>
      <c r="F91">
        <v>11.25</v>
      </c>
      <c r="G91">
        <v>8.4</v>
      </c>
      <c r="H91">
        <v>7.8333300000000001</v>
      </c>
      <c r="I91">
        <v>45.034500000000001</v>
      </c>
      <c r="J91">
        <v>6.4102600000000001E-3</v>
      </c>
      <c r="K91">
        <v>1.91693E-2</v>
      </c>
      <c r="L91">
        <v>9.5541399999999992E-3</v>
      </c>
      <c r="M91">
        <v>6.3492100000000001E-3</v>
      </c>
      <c r="N91">
        <v>1.26582E-2</v>
      </c>
      <c r="O91">
        <v>6.3091500000000003E-3</v>
      </c>
      <c r="P91" s="7">
        <f t="shared" si="1"/>
        <v>990.41158026000016</v>
      </c>
    </row>
    <row r="92" spans="1:16" x14ac:dyDescent="0.25">
      <c r="A92" t="s">
        <v>103</v>
      </c>
      <c r="B92">
        <v>3232</v>
      </c>
      <c r="C92">
        <v>830</v>
      </c>
      <c r="D92">
        <v>89</v>
      </c>
      <c r="E92">
        <v>40.333300000000001</v>
      </c>
      <c r="F92">
        <v>19</v>
      </c>
      <c r="G92">
        <v>15.2</v>
      </c>
      <c r="H92">
        <v>9.8333300000000001</v>
      </c>
      <c r="I92">
        <v>58.485399999999998</v>
      </c>
      <c r="J92">
        <v>1.28205E-2</v>
      </c>
      <c r="K92">
        <v>1.27796E-2</v>
      </c>
      <c r="L92">
        <v>3.1847099999999999E-3</v>
      </c>
      <c r="M92">
        <v>9.5238100000000006E-3</v>
      </c>
      <c r="N92">
        <v>1.5822800000000001E-2</v>
      </c>
      <c r="O92">
        <v>6.3091500000000003E-3</v>
      </c>
      <c r="P92" s="7">
        <f t="shared" si="1"/>
        <v>1061.9124705700001</v>
      </c>
    </row>
    <row r="93" spans="1:16" x14ac:dyDescent="0.25">
      <c r="A93" t="s">
        <v>104</v>
      </c>
      <c r="B93">
        <v>2223</v>
      </c>
      <c r="C93">
        <v>421</v>
      </c>
      <c r="D93">
        <v>49</v>
      </c>
      <c r="E93">
        <v>23.666699999999999</v>
      </c>
      <c r="F93">
        <v>10</v>
      </c>
      <c r="G93">
        <v>6.6</v>
      </c>
      <c r="H93">
        <v>7.1666699999999999</v>
      </c>
      <c r="I93">
        <v>39.762</v>
      </c>
      <c r="J93">
        <v>1.9230799999999999E-2</v>
      </c>
      <c r="K93">
        <v>1.27796E-2</v>
      </c>
      <c r="L93">
        <v>3.1847099999999999E-3</v>
      </c>
      <c r="M93">
        <v>1.9047600000000001E-2</v>
      </c>
      <c r="N93">
        <v>1.5822800000000001E-2</v>
      </c>
      <c r="O93">
        <v>3.1545700000000002E-3</v>
      </c>
      <c r="P93" s="7">
        <f t="shared" si="1"/>
        <v>557.26859007999997</v>
      </c>
    </row>
    <row r="94" spans="1:16" x14ac:dyDescent="0.25">
      <c r="A94" t="s">
        <v>105</v>
      </c>
      <c r="B94">
        <v>1875</v>
      </c>
      <c r="C94">
        <v>357</v>
      </c>
      <c r="D94">
        <v>42.5</v>
      </c>
      <c r="E94">
        <v>21.666699999999999</v>
      </c>
      <c r="F94">
        <v>10.25</v>
      </c>
      <c r="G94">
        <v>6.2</v>
      </c>
      <c r="H94">
        <v>7.5</v>
      </c>
      <c r="I94">
        <v>33.927900000000001</v>
      </c>
      <c r="J94">
        <v>6.4102600000000001E-3</v>
      </c>
      <c r="K94">
        <v>2.5559100000000001E-2</v>
      </c>
      <c r="L94">
        <v>9.5541399999999992E-3</v>
      </c>
      <c r="M94">
        <v>1.26984E-2</v>
      </c>
      <c r="N94">
        <v>1.26582E-2</v>
      </c>
      <c r="O94">
        <v>6.3091500000000003E-3</v>
      </c>
      <c r="P94" s="7">
        <f t="shared" si="1"/>
        <v>479.11778924999993</v>
      </c>
    </row>
    <row r="95" spans="1:16" x14ac:dyDescent="0.25">
      <c r="A95" t="s">
        <v>106</v>
      </c>
      <c r="B95">
        <v>3757</v>
      </c>
      <c r="C95">
        <v>842</v>
      </c>
      <c r="D95">
        <v>76.5</v>
      </c>
      <c r="E95">
        <v>39</v>
      </c>
      <c r="F95">
        <v>23</v>
      </c>
      <c r="G95">
        <v>15</v>
      </c>
      <c r="H95">
        <v>10.666700000000001</v>
      </c>
      <c r="I95">
        <v>76.271900000000002</v>
      </c>
      <c r="J95">
        <v>9.6153799999999998E-3</v>
      </c>
      <c r="K95">
        <v>9.5846600000000001E-3</v>
      </c>
      <c r="L95">
        <v>9.5541399999999992E-3</v>
      </c>
      <c r="M95">
        <v>1.5873000000000002E-2</v>
      </c>
      <c r="N95">
        <v>1.5822800000000001E-2</v>
      </c>
      <c r="O95">
        <v>0</v>
      </c>
      <c r="P95" s="7">
        <f t="shared" si="1"/>
        <v>1082.4990499800001</v>
      </c>
    </row>
    <row r="96" spans="1:16" x14ac:dyDescent="0.25">
      <c r="A96" t="s">
        <v>107</v>
      </c>
      <c r="B96">
        <v>2303</v>
      </c>
      <c r="C96">
        <v>241</v>
      </c>
      <c r="D96">
        <v>39.5</v>
      </c>
      <c r="E96">
        <v>18</v>
      </c>
      <c r="F96">
        <v>12.25</v>
      </c>
      <c r="G96">
        <v>11.8</v>
      </c>
      <c r="H96">
        <v>6.1666699999999999</v>
      </c>
      <c r="I96">
        <v>48.011000000000003</v>
      </c>
      <c r="J96">
        <v>1.28205E-2</v>
      </c>
      <c r="K96">
        <v>1.27796E-2</v>
      </c>
      <c r="L96">
        <v>1.9108300000000002E-2</v>
      </c>
      <c r="M96">
        <v>3.1746000000000001E-3</v>
      </c>
      <c r="N96">
        <v>2.5316499999999999E-2</v>
      </c>
      <c r="O96">
        <v>3.1545700000000002E-3</v>
      </c>
      <c r="P96" s="7">
        <f t="shared" si="1"/>
        <v>376.80402407000003</v>
      </c>
    </row>
    <row r="97" spans="1:16" x14ac:dyDescent="0.25">
      <c r="A97" t="s">
        <v>108</v>
      </c>
      <c r="B97">
        <v>2832</v>
      </c>
      <c r="C97">
        <v>468</v>
      </c>
      <c r="D97">
        <v>48.5</v>
      </c>
      <c r="E97">
        <v>25.333300000000001</v>
      </c>
      <c r="F97">
        <v>14.75</v>
      </c>
      <c r="G97">
        <v>11.2</v>
      </c>
      <c r="H97">
        <v>8.3333300000000001</v>
      </c>
      <c r="I97">
        <v>59.822899999999997</v>
      </c>
      <c r="J97">
        <v>1.6025600000000001E-2</v>
      </c>
      <c r="K97">
        <v>1.27796E-2</v>
      </c>
      <c r="L97">
        <v>1.2738899999999999E-2</v>
      </c>
      <c r="M97">
        <v>6.3492100000000001E-3</v>
      </c>
      <c r="N97">
        <v>1.8987299999999999E-2</v>
      </c>
      <c r="O97">
        <v>0</v>
      </c>
      <c r="P97" s="7">
        <f t="shared" si="1"/>
        <v>636.00641061000033</v>
      </c>
    </row>
    <row r="98" spans="1:16" x14ac:dyDescent="0.25">
      <c r="A98" t="s">
        <v>109</v>
      </c>
      <c r="B98">
        <v>2545</v>
      </c>
      <c r="C98">
        <v>379</v>
      </c>
      <c r="D98">
        <v>48</v>
      </c>
      <c r="E98">
        <v>19.666699999999999</v>
      </c>
      <c r="F98">
        <v>15.5</v>
      </c>
      <c r="G98">
        <v>11</v>
      </c>
      <c r="H98">
        <v>7.5</v>
      </c>
      <c r="I98">
        <v>50.221499999999999</v>
      </c>
      <c r="J98">
        <v>1.6025600000000001E-2</v>
      </c>
      <c r="K98">
        <v>1.27796E-2</v>
      </c>
      <c r="L98">
        <v>6.3694299999999997E-3</v>
      </c>
      <c r="M98">
        <v>1.9047600000000001E-2</v>
      </c>
      <c r="N98">
        <v>1.26582E-2</v>
      </c>
      <c r="O98">
        <v>3.1545700000000002E-3</v>
      </c>
      <c r="P98" s="7">
        <f t="shared" si="1"/>
        <v>530.95823500000006</v>
      </c>
    </row>
    <row r="99" spans="1:16" x14ac:dyDescent="0.25">
      <c r="A99" t="s">
        <v>110</v>
      </c>
      <c r="B99">
        <v>1676</v>
      </c>
      <c r="C99">
        <v>328</v>
      </c>
      <c r="D99">
        <v>23.5</v>
      </c>
      <c r="E99">
        <v>11.333299999999999</v>
      </c>
      <c r="F99">
        <v>8.75</v>
      </c>
      <c r="G99">
        <v>6.8</v>
      </c>
      <c r="H99">
        <v>5.3333300000000001</v>
      </c>
      <c r="I99">
        <v>34.094299999999997</v>
      </c>
      <c r="J99">
        <v>9.6153799999999998E-3</v>
      </c>
      <c r="K99">
        <v>6.3897800000000003E-3</v>
      </c>
      <c r="L99">
        <v>1.2738899999999999E-2</v>
      </c>
      <c r="M99">
        <v>9.5238100000000006E-3</v>
      </c>
      <c r="N99">
        <v>1.5822800000000001E-2</v>
      </c>
      <c r="O99">
        <v>6.3091500000000003E-3</v>
      </c>
      <c r="P99" s="7">
        <f t="shared" si="1"/>
        <v>417.87132982000003</v>
      </c>
    </row>
    <row r="100" spans="1:16" x14ac:dyDescent="0.25">
      <c r="A100" t="s">
        <v>111</v>
      </c>
      <c r="B100">
        <v>3564</v>
      </c>
      <c r="C100">
        <v>612</v>
      </c>
      <c r="D100">
        <v>72.5</v>
      </c>
      <c r="E100">
        <v>32.666699999999999</v>
      </c>
      <c r="F100">
        <v>19.5</v>
      </c>
      <c r="G100">
        <v>15.6</v>
      </c>
      <c r="H100">
        <v>8.3333300000000001</v>
      </c>
      <c r="I100">
        <v>78.7286</v>
      </c>
      <c r="J100">
        <v>1.28205E-2</v>
      </c>
      <c r="K100">
        <v>6.3897800000000003E-3</v>
      </c>
      <c r="L100">
        <v>1.2738899999999999E-2</v>
      </c>
      <c r="M100">
        <v>3.1746000000000001E-3</v>
      </c>
      <c r="N100">
        <v>2.2151899999999999E-2</v>
      </c>
      <c r="O100">
        <v>0</v>
      </c>
      <c r="P100" s="7">
        <f t="shared" si="1"/>
        <v>839.38590568000006</v>
      </c>
    </row>
    <row r="101" spans="1:16" x14ac:dyDescent="0.25">
      <c r="A101" t="s">
        <v>112</v>
      </c>
      <c r="B101">
        <v>2005</v>
      </c>
      <c r="C101">
        <v>230</v>
      </c>
      <c r="D101">
        <v>34</v>
      </c>
      <c r="E101">
        <v>18.333300000000001</v>
      </c>
      <c r="F101">
        <v>7.25</v>
      </c>
      <c r="G101">
        <v>7.2</v>
      </c>
      <c r="H101">
        <v>4.1666699999999999</v>
      </c>
      <c r="I101">
        <v>41.723799999999997</v>
      </c>
      <c r="J101">
        <v>1.9230799999999999E-2</v>
      </c>
      <c r="K101">
        <v>9.5846600000000001E-3</v>
      </c>
      <c r="L101">
        <v>9.5541399999999992E-3</v>
      </c>
      <c r="M101">
        <v>3.1746000000000001E-3</v>
      </c>
      <c r="N101">
        <v>1.26582E-2</v>
      </c>
      <c r="O101">
        <v>6.3091500000000003E-3</v>
      </c>
      <c r="P101" s="7">
        <f t="shared" si="1"/>
        <v>342.73428154999993</v>
      </c>
    </row>
    <row r="102" spans="1:16" x14ac:dyDescent="0.25">
      <c r="A102" t="s">
        <v>113</v>
      </c>
      <c r="B102">
        <v>3539</v>
      </c>
      <c r="C102">
        <v>407</v>
      </c>
      <c r="D102">
        <v>57</v>
      </c>
      <c r="E102">
        <v>35</v>
      </c>
      <c r="F102">
        <v>17.25</v>
      </c>
      <c r="G102">
        <v>15.4</v>
      </c>
      <c r="H102">
        <v>9.5</v>
      </c>
      <c r="I102">
        <v>83.232100000000003</v>
      </c>
      <c r="J102">
        <v>6.4102600000000001E-3</v>
      </c>
      <c r="K102">
        <v>1.27796E-2</v>
      </c>
      <c r="L102">
        <v>1.2738899999999999E-2</v>
      </c>
      <c r="M102">
        <v>3.1746000000000001E-3</v>
      </c>
      <c r="N102">
        <v>1.26582E-2</v>
      </c>
      <c r="O102">
        <v>3.1545700000000002E-3</v>
      </c>
      <c r="P102" s="7">
        <f t="shared" si="1"/>
        <v>624.43301613000017</v>
      </c>
    </row>
    <row r="103" spans="1:16" x14ac:dyDescent="0.25">
      <c r="A103" t="s">
        <v>114</v>
      </c>
      <c r="B103">
        <v>1838</v>
      </c>
      <c r="C103">
        <v>236</v>
      </c>
      <c r="D103">
        <v>26.5</v>
      </c>
      <c r="E103">
        <v>11.333299999999999</v>
      </c>
      <c r="F103">
        <v>8.75</v>
      </c>
      <c r="G103">
        <v>5.4</v>
      </c>
      <c r="H103">
        <v>3.6666699999999999</v>
      </c>
      <c r="I103">
        <v>32.280099999999997</v>
      </c>
      <c r="J103">
        <v>6.4102600000000001E-3</v>
      </c>
      <c r="K103">
        <v>1.27796E-2</v>
      </c>
      <c r="L103">
        <v>1.2738899999999999E-2</v>
      </c>
      <c r="M103">
        <v>1.5873000000000002E-2</v>
      </c>
      <c r="N103">
        <v>6.3291099999999998E-3</v>
      </c>
      <c r="O103">
        <v>6.3091500000000003E-3</v>
      </c>
      <c r="P103" s="7">
        <f t="shared" si="1"/>
        <v>323.99051001999999</v>
      </c>
    </row>
    <row r="104" spans="1:16" x14ac:dyDescent="0.25">
      <c r="A104" t="s">
        <v>115</v>
      </c>
      <c r="B104">
        <v>1806</v>
      </c>
      <c r="C104">
        <v>341</v>
      </c>
      <c r="D104">
        <v>41.5</v>
      </c>
      <c r="E104">
        <v>18.666699999999999</v>
      </c>
      <c r="F104">
        <v>8.75</v>
      </c>
      <c r="G104">
        <v>4.8</v>
      </c>
      <c r="H104">
        <v>4.5</v>
      </c>
      <c r="I104">
        <v>33.249699999999997</v>
      </c>
      <c r="J104">
        <v>1.9230799999999999E-2</v>
      </c>
      <c r="K104">
        <v>1.27796E-2</v>
      </c>
      <c r="L104">
        <v>1.2738899999999999E-2</v>
      </c>
      <c r="M104">
        <v>9.5238100000000006E-3</v>
      </c>
      <c r="N104">
        <v>9.4936699999999992E-3</v>
      </c>
      <c r="O104">
        <v>6.3091500000000003E-3</v>
      </c>
      <c r="P104" s="7">
        <f t="shared" si="1"/>
        <v>452.53647592999999</v>
      </c>
    </row>
    <row r="105" spans="1:16" x14ac:dyDescent="0.25">
      <c r="A105" t="s">
        <v>116</v>
      </c>
      <c r="B105">
        <v>2043</v>
      </c>
      <c r="C105">
        <v>419</v>
      </c>
      <c r="D105">
        <v>38.5</v>
      </c>
      <c r="E105">
        <v>15.333299999999999</v>
      </c>
      <c r="F105">
        <v>7.75</v>
      </c>
      <c r="G105">
        <v>8.1999999999999993</v>
      </c>
      <c r="H105">
        <v>6</v>
      </c>
      <c r="I105">
        <v>40.553899999999999</v>
      </c>
      <c r="J105">
        <v>9.6153799999999998E-3</v>
      </c>
      <c r="K105">
        <v>6.3897800000000003E-3</v>
      </c>
      <c r="L105">
        <v>1.59236E-2</v>
      </c>
      <c r="M105">
        <v>1.5873000000000002E-2</v>
      </c>
      <c r="N105">
        <v>9.4936699999999992E-3</v>
      </c>
      <c r="O105">
        <v>6.3091500000000003E-3</v>
      </c>
      <c r="P105" s="7">
        <f t="shared" si="1"/>
        <v>535.40080457999989</v>
      </c>
    </row>
    <row r="106" spans="1:16" x14ac:dyDescent="0.25">
      <c r="A106" t="s">
        <v>117</v>
      </c>
      <c r="B106">
        <v>3864</v>
      </c>
      <c r="C106">
        <v>866</v>
      </c>
      <c r="D106">
        <v>83</v>
      </c>
      <c r="E106">
        <v>40</v>
      </c>
      <c r="F106">
        <v>20.25</v>
      </c>
      <c r="G106">
        <v>15.6</v>
      </c>
      <c r="H106">
        <v>10.333299999999999</v>
      </c>
      <c r="I106">
        <v>77.043599999999998</v>
      </c>
      <c r="J106">
        <v>1.6025600000000001E-2</v>
      </c>
      <c r="K106">
        <v>3.1948900000000001E-3</v>
      </c>
      <c r="L106">
        <v>1.2738899999999999E-2</v>
      </c>
      <c r="M106">
        <v>9.5238100000000006E-3</v>
      </c>
      <c r="N106">
        <v>9.4936699999999992E-3</v>
      </c>
      <c r="O106">
        <v>6.3091500000000003E-3</v>
      </c>
      <c r="P106" s="7">
        <f t="shared" si="1"/>
        <v>1112.2841860199999</v>
      </c>
    </row>
    <row r="107" spans="1:16" x14ac:dyDescent="0.25">
      <c r="A107" t="s">
        <v>118</v>
      </c>
      <c r="B107">
        <v>2806</v>
      </c>
      <c r="C107">
        <v>423</v>
      </c>
      <c r="D107">
        <v>46</v>
      </c>
      <c r="E107">
        <v>22.333300000000001</v>
      </c>
      <c r="F107">
        <v>11.75</v>
      </c>
      <c r="G107">
        <v>11.8</v>
      </c>
      <c r="H107">
        <v>9.5</v>
      </c>
      <c r="I107">
        <v>58.066099999999999</v>
      </c>
      <c r="J107">
        <v>9.6153799999999998E-3</v>
      </c>
      <c r="K107">
        <v>6.3897800000000003E-3</v>
      </c>
      <c r="L107">
        <v>3.1847099999999999E-3</v>
      </c>
      <c r="M107">
        <v>1.26984E-2</v>
      </c>
      <c r="N107">
        <v>1.5822800000000001E-2</v>
      </c>
      <c r="O107">
        <v>3.1545700000000002E-3</v>
      </c>
      <c r="P107" s="7">
        <f t="shared" si="1"/>
        <v>582.50026563999995</v>
      </c>
    </row>
    <row r="108" spans="1:16" x14ac:dyDescent="0.25">
      <c r="A108" t="s">
        <v>119</v>
      </c>
      <c r="B108">
        <v>1969</v>
      </c>
      <c r="C108">
        <v>234</v>
      </c>
      <c r="D108">
        <v>26</v>
      </c>
      <c r="E108">
        <v>13.666700000000001</v>
      </c>
      <c r="F108">
        <v>9.5</v>
      </c>
      <c r="G108">
        <v>7.2</v>
      </c>
      <c r="H108">
        <v>5.6666699999999999</v>
      </c>
      <c r="I108">
        <v>37.940600000000003</v>
      </c>
      <c r="J108">
        <v>1.28205E-2</v>
      </c>
      <c r="K108">
        <v>6.3897800000000003E-3</v>
      </c>
      <c r="L108">
        <v>1.2738899999999999E-2</v>
      </c>
      <c r="M108">
        <v>9.5238100000000006E-3</v>
      </c>
      <c r="N108">
        <v>2.5316499999999999E-2</v>
      </c>
      <c r="O108">
        <v>0</v>
      </c>
      <c r="P108" s="7">
        <f t="shared" si="1"/>
        <v>334.04075948999997</v>
      </c>
    </row>
    <row r="109" spans="1:16" x14ac:dyDescent="0.25">
      <c r="A109" t="s">
        <v>120</v>
      </c>
      <c r="B109">
        <v>4684</v>
      </c>
      <c r="C109">
        <v>1664</v>
      </c>
      <c r="D109">
        <v>135.5</v>
      </c>
      <c r="E109">
        <v>52.333300000000001</v>
      </c>
      <c r="F109">
        <v>24.25</v>
      </c>
      <c r="G109">
        <v>17</v>
      </c>
      <c r="H109">
        <v>11.666700000000001</v>
      </c>
      <c r="I109">
        <v>74.148399999999995</v>
      </c>
      <c r="J109">
        <v>9.6153799999999998E-3</v>
      </c>
      <c r="K109">
        <v>9.5846600000000001E-3</v>
      </c>
      <c r="L109">
        <v>3.1847099999999999E-3</v>
      </c>
      <c r="M109">
        <v>1.26984E-2</v>
      </c>
      <c r="N109">
        <v>9.4936699999999992E-3</v>
      </c>
      <c r="O109">
        <v>3.1545700000000002E-3</v>
      </c>
      <c r="P109" s="7">
        <f t="shared" si="1"/>
        <v>1978.9461313900001</v>
      </c>
    </row>
    <row r="110" spans="1:16" x14ac:dyDescent="0.25">
      <c r="A110" t="s">
        <v>121</v>
      </c>
      <c r="B110">
        <v>3715</v>
      </c>
      <c r="C110">
        <v>635</v>
      </c>
      <c r="D110">
        <v>65</v>
      </c>
      <c r="E110">
        <v>33</v>
      </c>
      <c r="F110">
        <v>21.5</v>
      </c>
      <c r="G110">
        <v>16.2</v>
      </c>
      <c r="H110">
        <v>12.333299999999999</v>
      </c>
      <c r="I110">
        <v>79.836799999999997</v>
      </c>
      <c r="J110">
        <v>1.6025600000000001E-2</v>
      </c>
      <c r="K110">
        <v>3.1948900000000001E-3</v>
      </c>
      <c r="L110">
        <v>6.3694299999999997E-3</v>
      </c>
      <c r="M110">
        <v>0</v>
      </c>
      <c r="N110">
        <v>1.8987299999999999E-2</v>
      </c>
      <c r="O110">
        <v>0</v>
      </c>
      <c r="P110" s="7">
        <f t="shared" si="1"/>
        <v>862.91467722000016</v>
      </c>
    </row>
    <row r="111" spans="1:16" x14ac:dyDescent="0.25">
      <c r="A111" t="s">
        <v>122</v>
      </c>
      <c r="B111">
        <v>3579</v>
      </c>
      <c r="C111">
        <v>711</v>
      </c>
      <c r="D111">
        <v>87</v>
      </c>
      <c r="E111">
        <v>45.333300000000001</v>
      </c>
      <c r="F111">
        <v>29.5</v>
      </c>
      <c r="G111">
        <v>12.4</v>
      </c>
      <c r="H111">
        <v>11.166700000000001</v>
      </c>
      <c r="I111">
        <v>74.307599999999994</v>
      </c>
      <c r="J111">
        <v>1.28205E-2</v>
      </c>
      <c r="K111">
        <v>9.5846600000000001E-3</v>
      </c>
      <c r="L111">
        <v>9.5541399999999992E-3</v>
      </c>
      <c r="M111">
        <v>3.1746000000000001E-3</v>
      </c>
      <c r="N111">
        <v>1.5822800000000001E-2</v>
      </c>
      <c r="O111">
        <v>0</v>
      </c>
      <c r="P111" s="7">
        <f t="shared" si="1"/>
        <v>970.75855669999987</v>
      </c>
    </row>
    <row r="112" spans="1:16" x14ac:dyDescent="0.25">
      <c r="A112" t="s">
        <v>123</v>
      </c>
      <c r="B112">
        <v>1353</v>
      </c>
      <c r="C112">
        <v>150</v>
      </c>
      <c r="D112">
        <v>12</v>
      </c>
      <c r="E112">
        <v>8.3333300000000001</v>
      </c>
      <c r="F112">
        <v>4.25</v>
      </c>
      <c r="G112">
        <v>2.8</v>
      </c>
      <c r="H112">
        <v>2.8333300000000001</v>
      </c>
      <c r="I112">
        <v>22.2743</v>
      </c>
      <c r="J112">
        <v>1.28205E-2</v>
      </c>
      <c r="K112">
        <v>9.5846600000000001E-3</v>
      </c>
      <c r="L112">
        <v>1.2738899999999999E-2</v>
      </c>
      <c r="M112">
        <v>6.3492100000000001E-3</v>
      </c>
      <c r="N112">
        <v>1.8987299999999999E-2</v>
      </c>
      <c r="O112">
        <v>6.3091500000000003E-3</v>
      </c>
      <c r="P112" s="7">
        <f t="shared" si="1"/>
        <v>202.55774971999998</v>
      </c>
    </row>
    <row r="113" spans="1:16" x14ac:dyDescent="0.25">
      <c r="A113" t="s">
        <v>124</v>
      </c>
      <c r="B113">
        <v>8020</v>
      </c>
      <c r="C113">
        <v>1662</v>
      </c>
      <c r="D113">
        <v>203</v>
      </c>
      <c r="E113">
        <v>108.333</v>
      </c>
      <c r="F113">
        <v>59.5</v>
      </c>
      <c r="G113">
        <v>41.2</v>
      </c>
      <c r="H113">
        <v>32.333300000000001</v>
      </c>
      <c r="I113">
        <v>207.61099999999999</v>
      </c>
      <c r="J113">
        <v>2.2435900000000002E-2</v>
      </c>
      <c r="K113">
        <v>3.1948900000000001E-3</v>
      </c>
      <c r="L113">
        <v>9.5541399999999992E-3</v>
      </c>
      <c r="M113">
        <v>3.1746000000000001E-3</v>
      </c>
      <c r="N113">
        <v>9.4936699999999992E-3</v>
      </c>
      <c r="O113">
        <v>3.1545700000000002E-3</v>
      </c>
      <c r="P113" s="7">
        <f t="shared" si="1"/>
        <v>2314.0283077699996</v>
      </c>
    </row>
    <row r="114" spans="1:16" x14ac:dyDescent="0.25">
      <c r="A114" t="s">
        <v>125</v>
      </c>
      <c r="B114">
        <v>5027</v>
      </c>
      <c r="C114">
        <v>634</v>
      </c>
      <c r="D114">
        <v>130.5</v>
      </c>
      <c r="E114">
        <v>55</v>
      </c>
      <c r="F114">
        <v>35.75</v>
      </c>
      <c r="G114">
        <v>24.4</v>
      </c>
      <c r="H114">
        <v>17.5</v>
      </c>
      <c r="I114">
        <v>135.267</v>
      </c>
      <c r="J114">
        <v>9.6153799999999998E-3</v>
      </c>
      <c r="K114">
        <v>1.27796E-2</v>
      </c>
      <c r="L114">
        <v>6.3694299999999997E-3</v>
      </c>
      <c r="M114">
        <v>3.1746000000000001E-3</v>
      </c>
      <c r="N114">
        <v>1.26582E-2</v>
      </c>
      <c r="O114">
        <v>3.1545700000000002E-3</v>
      </c>
      <c r="P114" s="7">
        <f t="shared" si="1"/>
        <v>1032.4647517799999</v>
      </c>
    </row>
    <row r="115" spans="1:16" x14ac:dyDescent="0.25">
      <c r="A115" t="s">
        <v>126</v>
      </c>
      <c r="B115">
        <v>6126</v>
      </c>
      <c r="C115">
        <v>705</v>
      </c>
      <c r="D115">
        <v>168.5</v>
      </c>
      <c r="E115">
        <v>90</v>
      </c>
      <c r="F115">
        <v>49.5</v>
      </c>
      <c r="G115">
        <v>33.799999999999997</v>
      </c>
      <c r="H115">
        <v>23.166699999999999</v>
      </c>
      <c r="I115">
        <v>173.88200000000001</v>
      </c>
      <c r="J115">
        <v>2.2435900000000002E-2</v>
      </c>
      <c r="K115">
        <v>6.3897800000000003E-3</v>
      </c>
      <c r="L115">
        <v>9.5541399999999992E-3</v>
      </c>
      <c r="M115">
        <v>0</v>
      </c>
      <c r="N115">
        <v>1.5822800000000001E-2</v>
      </c>
      <c r="O115">
        <v>3.1545700000000002E-3</v>
      </c>
      <c r="P115" s="7">
        <f t="shared" si="1"/>
        <v>1243.9060571900002</v>
      </c>
    </row>
    <row r="116" spans="1:16" x14ac:dyDescent="0.25">
      <c r="A116" t="s">
        <v>127</v>
      </c>
      <c r="B116">
        <v>4228</v>
      </c>
      <c r="C116">
        <v>749</v>
      </c>
      <c r="D116">
        <v>69</v>
      </c>
      <c r="E116">
        <v>47</v>
      </c>
      <c r="F116">
        <v>21</v>
      </c>
      <c r="G116">
        <v>16.399999999999999</v>
      </c>
      <c r="H116">
        <v>14.666700000000001</v>
      </c>
      <c r="I116">
        <v>100.494</v>
      </c>
      <c r="J116">
        <v>1.6025600000000001E-2</v>
      </c>
      <c r="K116">
        <v>6.3897800000000003E-3</v>
      </c>
      <c r="L116">
        <v>1.2738899999999999E-2</v>
      </c>
      <c r="M116">
        <v>3.1746000000000001E-3</v>
      </c>
      <c r="N116">
        <v>1.26582E-2</v>
      </c>
      <c r="O116">
        <v>6.3091500000000003E-3</v>
      </c>
      <c r="P116" s="7">
        <f t="shared" si="1"/>
        <v>1017.61799623</v>
      </c>
    </row>
    <row r="117" spans="1:16" x14ac:dyDescent="0.25">
      <c r="A117" t="s">
        <v>128</v>
      </c>
      <c r="B117">
        <v>3809</v>
      </c>
      <c r="C117">
        <v>453</v>
      </c>
      <c r="D117">
        <v>62.5</v>
      </c>
      <c r="E117">
        <v>32</v>
      </c>
      <c r="F117">
        <v>20.5</v>
      </c>
      <c r="G117">
        <v>19.399999999999999</v>
      </c>
      <c r="H117">
        <v>13.333299999999999</v>
      </c>
      <c r="I117">
        <v>92.612399999999994</v>
      </c>
      <c r="J117">
        <v>1.6025600000000001E-2</v>
      </c>
      <c r="K117">
        <v>1.91693E-2</v>
      </c>
      <c r="L117">
        <v>6.3694299999999997E-3</v>
      </c>
      <c r="M117">
        <v>3.1746000000000001E-3</v>
      </c>
      <c r="N117">
        <v>1.5822800000000001E-2</v>
      </c>
      <c r="O117">
        <v>0</v>
      </c>
      <c r="P117" s="7">
        <f t="shared" si="1"/>
        <v>693.40626172999998</v>
      </c>
    </row>
    <row r="118" spans="1:16" x14ac:dyDescent="0.25">
      <c r="A118" t="s">
        <v>129</v>
      </c>
      <c r="B118">
        <v>834</v>
      </c>
      <c r="C118">
        <v>121</v>
      </c>
      <c r="D118">
        <v>9.5</v>
      </c>
      <c r="E118">
        <v>3.3333300000000001</v>
      </c>
      <c r="F118">
        <v>2</v>
      </c>
      <c r="G118">
        <v>0.8</v>
      </c>
      <c r="H118">
        <v>0.83333299999999999</v>
      </c>
      <c r="I118">
        <v>11.423299999999999</v>
      </c>
      <c r="J118">
        <v>9.6153799999999998E-3</v>
      </c>
      <c r="K118">
        <v>6.3897800000000003E-3</v>
      </c>
      <c r="L118">
        <v>9.5541399999999992E-3</v>
      </c>
      <c r="M118">
        <v>1.26984E-2</v>
      </c>
      <c r="N118">
        <v>1.26582E-2</v>
      </c>
      <c r="O118">
        <v>6.3091500000000003E-3</v>
      </c>
      <c r="P118" s="7">
        <f t="shared" si="1"/>
        <v>148.94718805000005</v>
      </c>
    </row>
    <row r="119" spans="1:16" x14ac:dyDescent="0.25">
      <c r="A119" t="s">
        <v>130</v>
      </c>
      <c r="B119">
        <v>1776</v>
      </c>
      <c r="C119">
        <v>229</v>
      </c>
      <c r="D119">
        <v>20</v>
      </c>
      <c r="E119">
        <v>10.333299999999999</v>
      </c>
      <c r="F119">
        <v>5.5</v>
      </c>
      <c r="G119">
        <v>7.2</v>
      </c>
      <c r="H119">
        <v>4.3333300000000001</v>
      </c>
      <c r="I119">
        <v>31.322700000000001</v>
      </c>
      <c r="J119">
        <v>1.6025600000000001E-2</v>
      </c>
      <c r="K119">
        <v>6.3897800000000003E-3</v>
      </c>
      <c r="L119">
        <v>6.3694299999999997E-3</v>
      </c>
      <c r="M119">
        <v>9.5238100000000006E-3</v>
      </c>
      <c r="N119">
        <v>1.26582E-2</v>
      </c>
      <c r="O119">
        <v>3.1545700000000002E-3</v>
      </c>
      <c r="P119" s="7">
        <f t="shared" si="1"/>
        <v>307.74345138999996</v>
      </c>
    </row>
    <row r="120" spans="1:16" x14ac:dyDescent="0.25">
      <c r="A120" t="s">
        <v>131</v>
      </c>
      <c r="B120">
        <v>726</v>
      </c>
      <c r="C120">
        <v>7</v>
      </c>
      <c r="D120">
        <v>2</v>
      </c>
      <c r="E120">
        <v>1.3333299999999999</v>
      </c>
      <c r="F120">
        <v>1</v>
      </c>
      <c r="G120">
        <v>0.6</v>
      </c>
      <c r="H120">
        <v>0.16666700000000001</v>
      </c>
      <c r="I120">
        <v>8.9345199999999991</v>
      </c>
      <c r="J120">
        <v>1.9230799999999999E-2</v>
      </c>
      <c r="K120">
        <v>3.1948900000000001E-3</v>
      </c>
      <c r="L120">
        <v>9.5541399999999992E-3</v>
      </c>
      <c r="M120">
        <v>1.26984E-2</v>
      </c>
      <c r="N120">
        <v>9.4936699999999992E-3</v>
      </c>
      <c r="O120">
        <v>6.3091500000000003E-3</v>
      </c>
      <c r="P120" s="7">
        <f t="shared" si="1"/>
        <v>21.094998050000001</v>
      </c>
    </row>
    <row r="121" spans="1:16" x14ac:dyDescent="0.25">
      <c r="A121" t="s">
        <v>132</v>
      </c>
      <c r="B121">
        <v>3200</v>
      </c>
      <c r="C121">
        <v>299</v>
      </c>
      <c r="D121">
        <v>42</v>
      </c>
      <c r="E121">
        <v>21</v>
      </c>
      <c r="F121">
        <v>12</v>
      </c>
      <c r="G121">
        <v>11.8</v>
      </c>
      <c r="H121">
        <v>7.3333300000000001</v>
      </c>
      <c r="I121">
        <v>81.120999999999995</v>
      </c>
      <c r="J121">
        <v>1.9230799999999999E-2</v>
      </c>
      <c r="K121">
        <v>3.1948900000000001E-3</v>
      </c>
      <c r="L121">
        <v>6.3694299999999997E-3</v>
      </c>
      <c r="M121">
        <v>3.1746000000000001E-3</v>
      </c>
      <c r="N121">
        <v>1.5822800000000001E-2</v>
      </c>
      <c r="O121">
        <v>6.3091500000000003E-3</v>
      </c>
      <c r="P121" s="7">
        <f t="shared" si="1"/>
        <v>474.30843167</v>
      </c>
    </row>
    <row r="122" spans="1:16" x14ac:dyDescent="0.25">
      <c r="A122" t="s">
        <v>133</v>
      </c>
      <c r="B122">
        <v>4973</v>
      </c>
      <c r="C122">
        <v>841</v>
      </c>
      <c r="D122">
        <v>100</v>
      </c>
      <c r="E122">
        <v>49.333300000000001</v>
      </c>
      <c r="F122">
        <v>32.5</v>
      </c>
      <c r="G122">
        <v>24.4</v>
      </c>
      <c r="H122">
        <v>15.5</v>
      </c>
      <c r="I122">
        <v>119.252</v>
      </c>
      <c r="J122">
        <v>1.6025600000000001E-2</v>
      </c>
      <c r="K122">
        <v>3.1948900000000001E-3</v>
      </c>
      <c r="L122">
        <v>6.3694299999999997E-3</v>
      </c>
      <c r="M122">
        <v>6.3492100000000001E-3</v>
      </c>
      <c r="N122">
        <v>1.26582E-2</v>
      </c>
      <c r="O122">
        <v>3.1545700000000002E-3</v>
      </c>
      <c r="P122" s="7">
        <f t="shared" si="1"/>
        <v>1182.0330519000001</v>
      </c>
    </row>
    <row r="123" spans="1:16" x14ac:dyDescent="0.25">
      <c r="A123" t="s">
        <v>134</v>
      </c>
      <c r="B123">
        <v>1953</v>
      </c>
      <c r="C123">
        <v>205</v>
      </c>
      <c r="D123">
        <v>30.5</v>
      </c>
      <c r="E123">
        <v>11.333299999999999</v>
      </c>
      <c r="F123">
        <v>10</v>
      </c>
      <c r="G123">
        <v>6.4</v>
      </c>
      <c r="H123">
        <v>4.3333300000000001</v>
      </c>
      <c r="I123">
        <v>36.1083</v>
      </c>
      <c r="J123">
        <v>2.2435900000000002E-2</v>
      </c>
      <c r="K123">
        <v>0</v>
      </c>
      <c r="L123">
        <v>9.5541399999999992E-3</v>
      </c>
      <c r="M123">
        <v>0</v>
      </c>
      <c r="N123">
        <v>1.5822800000000001E-2</v>
      </c>
      <c r="O123">
        <v>3.1545700000000002E-3</v>
      </c>
      <c r="P123" s="7">
        <f t="shared" si="1"/>
        <v>303.72589740999996</v>
      </c>
    </row>
    <row r="124" spans="1:16" x14ac:dyDescent="0.25">
      <c r="A124" t="s">
        <v>135</v>
      </c>
      <c r="B124">
        <v>2000</v>
      </c>
      <c r="C124">
        <v>458</v>
      </c>
      <c r="D124">
        <v>26.5</v>
      </c>
      <c r="E124">
        <v>8.6666699999999999</v>
      </c>
      <c r="F124">
        <v>8</v>
      </c>
      <c r="G124">
        <v>5.4</v>
      </c>
      <c r="H124">
        <v>4</v>
      </c>
      <c r="I124">
        <v>29.736499999999999</v>
      </c>
      <c r="J124">
        <v>1.9230799999999999E-2</v>
      </c>
      <c r="K124">
        <v>9.5846600000000001E-3</v>
      </c>
      <c r="L124">
        <v>1.2738899999999999E-2</v>
      </c>
      <c r="M124">
        <v>9.5238100000000006E-3</v>
      </c>
      <c r="N124">
        <v>1.26582E-2</v>
      </c>
      <c r="O124">
        <v>0</v>
      </c>
      <c r="P124" s="7">
        <f t="shared" si="1"/>
        <v>540.36690637000004</v>
      </c>
    </row>
    <row r="125" spans="1:16" x14ac:dyDescent="0.25">
      <c r="A125" t="s">
        <v>136</v>
      </c>
      <c r="B125">
        <v>2834</v>
      </c>
      <c r="C125">
        <v>374</v>
      </c>
      <c r="D125">
        <v>45</v>
      </c>
      <c r="E125">
        <v>23.666699999999999</v>
      </c>
      <c r="F125">
        <v>17.5</v>
      </c>
      <c r="G125">
        <v>13</v>
      </c>
      <c r="H125">
        <v>9.5</v>
      </c>
      <c r="I125">
        <v>62.097499999999997</v>
      </c>
      <c r="J125">
        <v>1.9230799999999999E-2</v>
      </c>
      <c r="K125">
        <v>0</v>
      </c>
      <c r="L125">
        <v>9.5541399999999992E-3</v>
      </c>
      <c r="M125">
        <v>6.3492100000000001E-3</v>
      </c>
      <c r="N125">
        <v>1.26582E-2</v>
      </c>
      <c r="O125">
        <v>3.1545700000000002E-3</v>
      </c>
      <c r="P125" s="7">
        <f t="shared" si="1"/>
        <v>544.81514691999996</v>
      </c>
    </row>
    <row r="126" spans="1:16" x14ac:dyDescent="0.25">
      <c r="A126" t="s">
        <v>137</v>
      </c>
      <c r="B126">
        <v>3020</v>
      </c>
      <c r="C126">
        <v>268</v>
      </c>
      <c r="D126">
        <v>64.5</v>
      </c>
      <c r="E126">
        <v>33.333300000000001</v>
      </c>
      <c r="F126">
        <v>18.25</v>
      </c>
      <c r="G126">
        <v>13.6</v>
      </c>
      <c r="H126">
        <v>11</v>
      </c>
      <c r="I126">
        <v>68.823300000000003</v>
      </c>
      <c r="J126">
        <v>1.9230799999999999E-2</v>
      </c>
      <c r="K126">
        <v>9.5846600000000001E-3</v>
      </c>
      <c r="L126">
        <v>6.3694299999999997E-3</v>
      </c>
      <c r="M126">
        <v>6.3492100000000001E-3</v>
      </c>
      <c r="N126">
        <v>1.26582E-2</v>
      </c>
      <c r="O126">
        <v>6.3091500000000003E-3</v>
      </c>
      <c r="P126" s="7">
        <f t="shared" si="1"/>
        <v>477.56710145</v>
      </c>
    </row>
    <row r="127" spans="1:16" x14ac:dyDescent="0.25">
      <c r="A127" t="s">
        <v>138</v>
      </c>
      <c r="B127">
        <v>2596</v>
      </c>
      <c r="C127">
        <v>244</v>
      </c>
      <c r="D127">
        <v>37.5</v>
      </c>
      <c r="E127">
        <v>20.333300000000001</v>
      </c>
      <c r="F127">
        <v>13.5</v>
      </c>
      <c r="G127">
        <v>8.8000000000000007</v>
      </c>
      <c r="H127">
        <v>7.3333300000000001</v>
      </c>
      <c r="I127">
        <v>56.884599999999999</v>
      </c>
      <c r="J127">
        <v>1.9230799999999999E-2</v>
      </c>
      <c r="K127">
        <v>6.3897800000000003E-3</v>
      </c>
      <c r="L127">
        <v>6.3694299999999997E-3</v>
      </c>
      <c r="M127">
        <v>6.3492100000000001E-3</v>
      </c>
      <c r="N127">
        <v>1.26582E-2</v>
      </c>
      <c r="O127">
        <v>3.1545700000000002E-3</v>
      </c>
      <c r="P127" s="7">
        <f t="shared" si="1"/>
        <v>388.40538198999997</v>
      </c>
    </row>
    <row r="128" spans="1:16" x14ac:dyDescent="0.25">
      <c r="A128" t="s">
        <v>139</v>
      </c>
      <c r="B128">
        <v>2362</v>
      </c>
      <c r="C128">
        <v>182</v>
      </c>
      <c r="D128">
        <v>40</v>
      </c>
      <c r="E128">
        <v>19.333300000000001</v>
      </c>
      <c r="F128">
        <v>15.5</v>
      </c>
      <c r="G128">
        <v>11.4</v>
      </c>
      <c r="H128">
        <v>10</v>
      </c>
      <c r="I128">
        <v>54.331899999999997</v>
      </c>
      <c r="J128">
        <v>1.6025600000000001E-2</v>
      </c>
      <c r="K128">
        <v>1.27796E-2</v>
      </c>
      <c r="L128">
        <v>6.3694299999999997E-3</v>
      </c>
      <c r="M128">
        <v>6.3492100000000001E-3</v>
      </c>
      <c r="N128">
        <v>1.26582E-2</v>
      </c>
      <c r="O128">
        <v>0</v>
      </c>
      <c r="P128" s="7">
        <f t="shared" si="1"/>
        <v>332.61938203999995</v>
      </c>
    </row>
    <row r="129" spans="1:16" x14ac:dyDescent="0.25">
      <c r="A129" t="s">
        <v>140</v>
      </c>
      <c r="B129">
        <v>2816</v>
      </c>
      <c r="C129">
        <v>270</v>
      </c>
      <c r="D129">
        <v>54.5</v>
      </c>
      <c r="E129">
        <v>23.666699999999999</v>
      </c>
      <c r="F129">
        <v>18.25</v>
      </c>
      <c r="G129">
        <v>11</v>
      </c>
      <c r="H129">
        <v>9.6666699999999999</v>
      </c>
      <c r="I129">
        <v>62.966299999999997</v>
      </c>
      <c r="J129">
        <v>1.28205E-2</v>
      </c>
      <c r="K129">
        <v>9.5846600000000001E-3</v>
      </c>
      <c r="L129">
        <v>9.5541399999999992E-3</v>
      </c>
      <c r="M129">
        <v>3.1746000000000001E-3</v>
      </c>
      <c r="N129">
        <v>1.26582E-2</v>
      </c>
      <c r="O129">
        <v>6.3091500000000003E-3</v>
      </c>
      <c r="P129" s="7">
        <f t="shared" si="1"/>
        <v>450.10377124999991</v>
      </c>
    </row>
    <row r="130" spans="1:16" x14ac:dyDescent="0.25">
      <c r="A130" t="s">
        <v>141</v>
      </c>
      <c r="B130">
        <v>4140</v>
      </c>
      <c r="C130">
        <v>474</v>
      </c>
      <c r="D130">
        <v>86.5</v>
      </c>
      <c r="E130">
        <v>47.333300000000001</v>
      </c>
      <c r="F130">
        <v>26.75</v>
      </c>
      <c r="G130">
        <v>19.600000000000001</v>
      </c>
      <c r="H130">
        <v>14.5</v>
      </c>
      <c r="I130">
        <v>103.703</v>
      </c>
      <c r="J130">
        <v>6.4102600000000001E-3</v>
      </c>
      <c r="K130">
        <v>9.5846600000000001E-3</v>
      </c>
      <c r="L130">
        <v>9.5541399999999992E-3</v>
      </c>
      <c r="M130">
        <v>1.26984E-2</v>
      </c>
      <c r="N130">
        <v>3.1645599999999999E-3</v>
      </c>
      <c r="O130">
        <v>3.1545700000000002E-3</v>
      </c>
      <c r="P130" s="7">
        <f t="shared" ref="P130:P193" si="2">SUM(C130:O130)</f>
        <v>772.43086658999994</v>
      </c>
    </row>
    <row r="131" spans="1:16" x14ac:dyDescent="0.25">
      <c r="A131" t="s">
        <v>142</v>
      </c>
      <c r="B131">
        <v>3243</v>
      </c>
      <c r="C131">
        <v>485</v>
      </c>
      <c r="D131">
        <v>70</v>
      </c>
      <c r="E131">
        <v>32.666699999999999</v>
      </c>
      <c r="F131">
        <v>27</v>
      </c>
      <c r="G131">
        <v>15</v>
      </c>
      <c r="H131">
        <v>8.8333300000000001</v>
      </c>
      <c r="I131">
        <v>71.017099999999999</v>
      </c>
      <c r="J131">
        <v>2.2435900000000002E-2</v>
      </c>
      <c r="K131">
        <v>0</v>
      </c>
      <c r="L131">
        <v>9.5541399999999992E-3</v>
      </c>
      <c r="M131">
        <v>0</v>
      </c>
      <c r="N131">
        <v>1.8987299999999999E-2</v>
      </c>
      <c r="O131">
        <v>0</v>
      </c>
      <c r="P131" s="7">
        <f t="shared" si="2"/>
        <v>709.5681073400001</v>
      </c>
    </row>
    <row r="132" spans="1:16" x14ac:dyDescent="0.25">
      <c r="A132" t="s">
        <v>143</v>
      </c>
      <c r="B132">
        <v>3235</v>
      </c>
      <c r="C132">
        <v>478</v>
      </c>
      <c r="D132">
        <v>84.5</v>
      </c>
      <c r="E132">
        <v>34.333300000000001</v>
      </c>
      <c r="F132">
        <v>28.25</v>
      </c>
      <c r="G132">
        <v>16.600000000000001</v>
      </c>
      <c r="H132">
        <v>12.166700000000001</v>
      </c>
      <c r="I132">
        <v>72.651899999999998</v>
      </c>
      <c r="J132">
        <v>1.6025600000000001E-2</v>
      </c>
      <c r="K132">
        <v>6.3897800000000003E-3</v>
      </c>
      <c r="L132">
        <v>3.1847099999999999E-3</v>
      </c>
      <c r="M132">
        <v>0</v>
      </c>
      <c r="N132">
        <v>2.2151899999999999E-2</v>
      </c>
      <c r="O132">
        <v>3.1545700000000002E-3</v>
      </c>
      <c r="P132" s="7">
        <f t="shared" si="2"/>
        <v>726.55280656000002</v>
      </c>
    </row>
    <row r="133" spans="1:16" x14ac:dyDescent="0.25">
      <c r="A133" t="s">
        <v>144</v>
      </c>
      <c r="B133">
        <v>3204</v>
      </c>
      <c r="C133">
        <v>442</v>
      </c>
      <c r="D133">
        <v>68.5</v>
      </c>
      <c r="E133">
        <v>31</v>
      </c>
      <c r="F133">
        <v>25</v>
      </c>
      <c r="G133">
        <v>12.4</v>
      </c>
      <c r="H133">
        <v>11</v>
      </c>
      <c r="I133">
        <v>69.587599999999995</v>
      </c>
      <c r="J133">
        <v>9.6153799999999998E-3</v>
      </c>
      <c r="K133">
        <v>1.27796E-2</v>
      </c>
      <c r="L133">
        <v>6.3694299999999997E-3</v>
      </c>
      <c r="M133">
        <v>0</v>
      </c>
      <c r="N133">
        <v>2.2151899999999999E-2</v>
      </c>
      <c r="O133">
        <v>0</v>
      </c>
      <c r="P133" s="7">
        <f t="shared" si="2"/>
        <v>659.53851630999998</v>
      </c>
    </row>
    <row r="134" spans="1:16" x14ac:dyDescent="0.25">
      <c r="A134" t="s">
        <v>145</v>
      </c>
      <c r="B134">
        <v>1646</v>
      </c>
      <c r="C134">
        <v>184</v>
      </c>
      <c r="D134">
        <v>22.5</v>
      </c>
      <c r="E134">
        <v>12</v>
      </c>
      <c r="F134">
        <v>4.25</v>
      </c>
      <c r="G134">
        <v>3.8</v>
      </c>
      <c r="H134">
        <v>3.5</v>
      </c>
      <c r="I134">
        <v>27.641200000000001</v>
      </c>
      <c r="J134">
        <v>6.4102600000000001E-3</v>
      </c>
      <c r="K134">
        <v>1.27796E-2</v>
      </c>
      <c r="L134">
        <v>1.2738899999999999E-2</v>
      </c>
      <c r="M134">
        <v>9.5238100000000006E-3</v>
      </c>
      <c r="N134">
        <v>1.26582E-2</v>
      </c>
      <c r="O134">
        <v>6.3091500000000003E-3</v>
      </c>
      <c r="P134" s="7">
        <f t="shared" si="2"/>
        <v>257.75161992</v>
      </c>
    </row>
    <row r="135" spans="1:16" x14ac:dyDescent="0.25">
      <c r="A135" t="s">
        <v>146</v>
      </c>
      <c r="B135">
        <v>3395</v>
      </c>
      <c r="C135">
        <v>522</v>
      </c>
      <c r="D135">
        <v>59</v>
      </c>
      <c r="E135">
        <v>31.666699999999999</v>
      </c>
      <c r="F135">
        <v>17</v>
      </c>
      <c r="G135">
        <v>10.199999999999999</v>
      </c>
      <c r="H135">
        <v>9</v>
      </c>
      <c r="I135">
        <v>69.448999999999998</v>
      </c>
      <c r="J135">
        <v>9.6153799999999998E-3</v>
      </c>
      <c r="K135">
        <v>6.3897800000000003E-3</v>
      </c>
      <c r="L135">
        <v>1.2738899999999999E-2</v>
      </c>
      <c r="M135">
        <v>9.5238100000000006E-3</v>
      </c>
      <c r="N135">
        <v>6.3291099999999998E-3</v>
      </c>
      <c r="O135">
        <v>3.1545700000000002E-3</v>
      </c>
      <c r="P135" s="7">
        <f t="shared" si="2"/>
        <v>718.36345155000004</v>
      </c>
    </row>
    <row r="136" spans="1:16" x14ac:dyDescent="0.25">
      <c r="A136" t="s">
        <v>147</v>
      </c>
      <c r="B136">
        <v>7211</v>
      </c>
      <c r="C136">
        <v>2325</v>
      </c>
      <c r="D136">
        <v>191</v>
      </c>
      <c r="E136">
        <v>81</v>
      </c>
      <c r="F136">
        <v>47</v>
      </c>
      <c r="G136">
        <v>26.4</v>
      </c>
      <c r="H136">
        <v>20.666699999999999</v>
      </c>
      <c r="I136">
        <v>141.15799999999999</v>
      </c>
      <c r="J136">
        <v>1.28205E-2</v>
      </c>
      <c r="K136">
        <v>1.27796E-2</v>
      </c>
      <c r="L136">
        <v>3.1847099999999999E-3</v>
      </c>
      <c r="M136">
        <v>3.1746000000000001E-3</v>
      </c>
      <c r="N136">
        <v>1.8987299999999999E-2</v>
      </c>
      <c r="O136">
        <v>0</v>
      </c>
      <c r="P136" s="7">
        <f t="shared" si="2"/>
        <v>2832.2756467100003</v>
      </c>
    </row>
    <row r="137" spans="1:16" x14ac:dyDescent="0.25">
      <c r="A137" t="s">
        <v>148</v>
      </c>
      <c r="B137">
        <v>3983</v>
      </c>
      <c r="C137">
        <v>650</v>
      </c>
      <c r="D137">
        <v>86.5</v>
      </c>
      <c r="E137">
        <v>44</v>
      </c>
      <c r="F137">
        <v>28.5</v>
      </c>
      <c r="G137">
        <v>21.6</v>
      </c>
      <c r="H137">
        <v>13.166700000000001</v>
      </c>
      <c r="I137">
        <v>88.567099999999996</v>
      </c>
      <c r="J137">
        <v>1.28205E-2</v>
      </c>
      <c r="K137">
        <v>6.3897800000000003E-3</v>
      </c>
      <c r="L137">
        <v>1.2738899999999999E-2</v>
      </c>
      <c r="M137">
        <v>9.5238100000000006E-3</v>
      </c>
      <c r="N137">
        <v>1.26582E-2</v>
      </c>
      <c r="O137">
        <v>3.1545700000000002E-3</v>
      </c>
      <c r="P137" s="7">
        <f t="shared" si="2"/>
        <v>932.39108576000001</v>
      </c>
    </row>
    <row r="138" spans="1:16" x14ac:dyDescent="0.25">
      <c r="A138" t="s">
        <v>149</v>
      </c>
      <c r="B138">
        <v>1553</v>
      </c>
      <c r="C138">
        <v>478</v>
      </c>
      <c r="D138">
        <v>22.5</v>
      </c>
      <c r="E138">
        <v>8.6666699999999999</v>
      </c>
      <c r="F138">
        <v>5.75</v>
      </c>
      <c r="G138">
        <v>4.2</v>
      </c>
      <c r="H138">
        <v>2.3333300000000001</v>
      </c>
      <c r="I138">
        <v>19.556699999999999</v>
      </c>
      <c r="J138">
        <v>1.28205E-2</v>
      </c>
      <c r="K138">
        <v>6.3897800000000003E-3</v>
      </c>
      <c r="L138">
        <v>1.9108300000000002E-2</v>
      </c>
      <c r="M138">
        <v>6.3492100000000001E-3</v>
      </c>
      <c r="N138">
        <v>6.3291099999999998E-3</v>
      </c>
      <c r="O138">
        <v>6.3091500000000003E-3</v>
      </c>
      <c r="P138" s="7">
        <f t="shared" si="2"/>
        <v>541.0640060500001</v>
      </c>
    </row>
    <row r="139" spans="1:16" x14ac:dyDescent="0.25">
      <c r="A139" t="s">
        <v>150</v>
      </c>
      <c r="B139">
        <v>3935</v>
      </c>
      <c r="C139">
        <v>578</v>
      </c>
      <c r="D139">
        <v>87</v>
      </c>
      <c r="E139">
        <v>33.333300000000001</v>
      </c>
      <c r="F139">
        <v>23.75</v>
      </c>
      <c r="G139">
        <v>17.600000000000001</v>
      </c>
      <c r="H139">
        <v>13.5</v>
      </c>
      <c r="I139">
        <v>94.305300000000003</v>
      </c>
      <c r="J139">
        <v>1.6025600000000001E-2</v>
      </c>
      <c r="K139">
        <v>9.5846600000000001E-3</v>
      </c>
      <c r="L139">
        <v>9.5541399999999992E-3</v>
      </c>
      <c r="M139">
        <v>9.5238100000000006E-3</v>
      </c>
      <c r="N139">
        <v>1.26582E-2</v>
      </c>
      <c r="O139">
        <v>3.1545700000000002E-3</v>
      </c>
      <c r="P139" s="7">
        <f t="shared" si="2"/>
        <v>847.54910098000005</v>
      </c>
    </row>
    <row r="140" spans="1:16" x14ac:dyDescent="0.25">
      <c r="A140" t="s">
        <v>151</v>
      </c>
      <c r="B140">
        <v>1273</v>
      </c>
      <c r="C140">
        <v>158</v>
      </c>
      <c r="D140">
        <v>11</v>
      </c>
      <c r="E140">
        <v>4.6666699999999999</v>
      </c>
      <c r="F140">
        <v>4.75</v>
      </c>
      <c r="G140">
        <v>2.6</v>
      </c>
      <c r="H140">
        <v>2.6666699999999999</v>
      </c>
      <c r="I140">
        <v>21.1723</v>
      </c>
      <c r="J140">
        <v>2.2435900000000002E-2</v>
      </c>
      <c r="K140">
        <v>9.5846600000000001E-3</v>
      </c>
      <c r="L140">
        <v>1.59236E-2</v>
      </c>
      <c r="M140">
        <v>0</v>
      </c>
      <c r="N140">
        <v>2.2151899999999999E-2</v>
      </c>
      <c r="O140">
        <v>0</v>
      </c>
      <c r="P140" s="7">
        <f t="shared" si="2"/>
        <v>204.92573606000005</v>
      </c>
    </row>
    <row r="141" spans="1:16" x14ac:dyDescent="0.25">
      <c r="A141" t="s">
        <v>152</v>
      </c>
      <c r="B141">
        <v>3988</v>
      </c>
      <c r="C141">
        <v>646</v>
      </c>
      <c r="D141">
        <v>96.5</v>
      </c>
      <c r="E141">
        <v>47.666699999999999</v>
      </c>
      <c r="F141">
        <v>27</v>
      </c>
      <c r="G141">
        <v>19.8</v>
      </c>
      <c r="H141">
        <v>14.666700000000001</v>
      </c>
      <c r="I141">
        <v>92.655000000000001</v>
      </c>
      <c r="J141">
        <v>1.28205E-2</v>
      </c>
      <c r="K141">
        <v>1.27796E-2</v>
      </c>
      <c r="L141">
        <v>1.59236E-2</v>
      </c>
      <c r="M141">
        <v>9.5238100000000006E-3</v>
      </c>
      <c r="N141">
        <v>9.4936699999999992E-3</v>
      </c>
      <c r="O141">
        <v>3.1545700000000002E-3</v>
      </c>
      <c r="P141" s="7">
        <f t="shared" si="2"/>
        <v>944.35209574999988</v>
      </c>
    </row>
    <row r="142" spans="1:16" x14ac:dyDescent="0.25">
      <c r="A142" t="s">
        <v>153</v>
      </c>
      <c r="B142">
        <v>2978</v>
      </c>
      <c r="C142">
        <v>357</v>
      </c>
      <c r="D142">
        <v>70</v>
      </c>
      <c r="E142">
        <v>29.666699999999999</v>
      </c>
      <c r="F142">
        <v>21.5</v>
      </c>
      <c r="G142">
        <v>12.4</v>
      </c>
      <c r="H142">
        <v>9.3333300000000001</v>
      </c>
      <c r="I142">
        <v>63.853200000000001</v>
      </c>
      <c r="J142">
        <v>1.6025600000000001E-2</v>
      </c>
      <c r="K142">
        <v>3.1948900000000001E-3</v>
      </c>
      <c r="L142">
        <v>6.3694299999999997E-3</v>
      </c>
      <c r="M142">
        <v>9.5238100000000006E-3</v>
      </c>
      <c r="N142">
        <v>1.26582E-2</v>
      </c>
      <c r="O142">
        <v>3.1545700000000002E-3</v>
      </c>
      <c r="P142" s="7">
        <f t="shared" si="2"/>
        <v>563.80415649999998</v>
      </c>
    </row>
    <row r="143" spans="1:16" x14ac:dyDescent="0.25">
      <c r="A143" t="s">
        <v>154</v>
      </c>
      <c r="B143">
        <v>4306</v>
      </c>
      <c r="C143">
        <v>332</v>
      </c>
      <c r="D143">
        <v>127.5</v>
      </c>
      <c r="E143">
        <v>59</v>
      </c>
      <c r="F143">
        <v>24.25</v>
      </c>
      <c r="G143">
        <v>17</v>
      </c>
      <c r="H143">
        <v>15.833299999999999</v>
      </c>
      <c r="I143">
        <v>108.834</v>
      </c>
      <c r="J143">
        <v>1.28205E-2</v>
      </c>
      <c r="K143">
        <v>9.5846600000000001E-3</v>
      </c>
      <c r="L143">
        <v>1.2738899999999999E-2</v>
      </c>
      <c r="M143">
        <v>6.3492100000000001E-3</v>
      </c>
      <c r="N143">
        <v>9.4936699999999992E-3</v>
      </c>
      <c r="O143">
        <v>3.1545700000000002E-3</v>
      </c>
      <c r="P143" s="7">
        <f t="shared" si="2"/>
        <v>684.47144151000009</v>
      </c>
    </row>
    <row r="144" spans="1:16" x14ac:dyDescent="0.25">
      <c r="A144" t="s">
        <v>155</v>
      </c>
      <c r="B144">
        <v>4519</v>
      </c>
      <c r="C144">
        <v>432</v>
      </c>
      <c r="D144">
        <v>146</v>
      </c>
      <c r="E144">
        <v>65.333299999999994</v>
      </c>
      <c r="F144">
        <v>31</v>
      </c>
      <c r="G144">
        <v>21</v>
      </c>
      <c r="H144">
        <v>15.166700000000001</v>
      </c>
      <c r="I144">
        <v>114.13200000000001</v>
      </c>
      <c r="J144">
        <v>1.6025600000000001E-2</v>
      </c>
      <c r="K144">
        <v>3.1948900000000001E-3</v>
      </c>
      <c r="L144">
        <v>9.5541399999999992E-3</v>
      </c>
      <c r="M144">
        <v>3.1746000000000001E-3</v>
      </c>
      <c r="N144">
        <v>1.26582E-2</v>
      </c>
      <c r="O144">
        <v>3.1545700000000002E-3</v>
      </c>
      <c r="P144" s="7">
        <f t="shared" si="2"/>
        <v>824.6797620000001</v>
      </c>
    </row>
    <row r="145" spans="1:16" x14ac:dyDescent="0.25">
      <c r="A145" t="s">
        <v>156</v>
      </c>
      <c r="B145">
        <v>572</v>
      </c>
      <c r="C145">
        <v>4</v>
      </c>
      <c r="D145">
        <v>1.5</v>
      </c>
      <c r="E145">
        <v>1</v>
      </c>
      <c r="F145">
        <v>0.75</v>
      </c>
      <c r="G145">
        <v>0.2</v>
      </c>
      <c r="H145">
        <v>0.66666700000000001</v>
      </c>
      <c r="I145">
        <v>7.0716000000000001</v>
      </c>
      <c r="J145">
        <v>1.9230799999999999E-2</v>
      </c>
      <c r="K145">
        <v>3.1948900000000001E-3</v>
      </c>
      <c r="L145">
        <v>9.5541399999999992E-3</v>
      </c>
      <c r="M145">
        <v>6.3492100000000001E-3</v>
      </c>
      <c r="N145">
        <v>1.26582E-2</v>
      </c>
      <c r="O145">
        <v>3.1545700000000002E-3</v>
      </c>
      <c r="P145" s="7">
        <f t="shared" si="2"/>
        <v>15.242408810000001</v>
      </c>
    </row>
    <row r="146" spans="1:16" x14ac:dyDescent="0.25">
      <c r="A146" t="s">
        <v>157</v>
      </c>
      <c r="B146">
        <v>3810</v>
      </c>
      <c r="C146">
        <v>525</v>
      </c>
      <c r="D146">
        <v>75.5</v>
      </c>
      <c r="E146">
        <v>45.666699999999999</v>
      </c>
      <c r="F146">
        <v>26.25</v>
      </c>
      <c r="G146">
        <v>18</v>
      </c>
      <c r="H146">
        <v>15.5</v>
      </c>
      <c r="I146">
        <v>88.800700000000006</v>
      </c>
      <c r="J146">
        <v>1.6025600000000001E-2</v>
      </c>
      <c r="K146">
        <v>1.59744E-2</v>
      </c>
      <c r="L146">
        <v>9.5541399999999992E-3</v>
      </c>
      <c r="M146">
        <v>3.1746000000000001E-3</v>
      </c>
      <c r="N146">
        <v>1.26582E-2</v>
      </c>
      <c r="O146">
        <v>3.1545700000000002E-3</v>
      </c>
      <c r="P146" s="7">
        <f t="shared" si="2"/>
        <v>794.77794151000001</v>
      </c>
    </row>
    <row r="147" spans="1:16" x14ac:dyDescent="0.25">
      <c r="A147" t="s">
        <v>158</v>
      </c>
      <c r="B147">
        <v>2867</v>
      </c>
      <c r="C147">
        <v>676</v>
      </c>
      <c r="D147">
        <v>34.5</v>
      </c>
      <c r="E147">
        <v>27</v>
      </c>
      <c r="F147">
        <v>13</v>
      </c>
      <c r="G147">
        <v>8.4</v>
      </c>
      <c r="H147">
        <v>5.5</v>
      </c>
      <c r="I147">
        <v>48.676200000000001</v>
      </c>
      <c r="J147">
        <v>1.28205E-2</v>
      </c>
      <c r="K147">
        <v>1.27796E-2</v>
      </c>
      <c r="L147">
        <v>1.2738899999999999E-2</v>
      </c>
      <c r="M147">
        <v>0</v>
      </c>
      <c r="N147">
        <v>1.26582E-2</v>
      </c>
      <c r="O147">
        <v>6.3091500000000003E-3</v>
      </c>
      <c r="P147" s="7">
        <f t="shared" si="2"/>
        <v>813.13350635000006</v>
      </c>
    </row>
    <row r="148" spans="1:16" x14ac:dyDescent="0.25">
      <c r="A148" t="s">
        <v>159</v>
      </c>
      <c r="B148">
        <v>2919</v>
      </c>
      <c r="C148">
        <v>379</v>
      </c>
      <c r="D148">
        <v>58.5</v>
      </c>
      <c r="E148">
        <v>26.333300000000001</v>
      </c>
      <c r="F148">
        <v>17.5</v>
      </c>
      <c r="G148">
        <v>8</v>
      </c>
      <c r="H148">
        <v>8.3333300000000001</v>
      </c>
      <c r="I148">
        <v>62.336199999999998</v>
      </c>
      <c r="J148">
        <v>1.9230799999999999E-2</v>
      </c>
      <c r="K148">
        <v>1.27796E-2</v>
      </c>
      <c r="L148">
        <v>9.5541399999999992E-3</v>
      </c>
      <c r="M148">
        <v>3.1746000000000001E-3</v>
      </c>
      <c r="N148">
        <v>1.26582E-2</v>
      </c>
      <c r="O148">
        <v>0</v>
      </c>
      <c r="P148" s="7">
        <f t="shared" si="2"/>
        <v>560.06022733999998</v>
      </c>
    </row>
    <row r="149" spans="1:16" x14ac:dyDescent="0.25">
      <c r="A149" t="s">
        <v>160</v>
      </c>
      <c r="B149">
        <v>2938</v>
      </c>
      <c r="C149">
        <v>310</v>
      </c>
      <c r="D149">
        <v>44.5</v>
      </c>
      <c r="E149">
        <v>23</v>
      </c>
      <c r="F149">
        <v>20.25</v>
      </c>
      <c r="G149">
        <v>17</v>
      </c>
      <c r="H149">
        <v>7.8333300000000001</v>
      </c>
      <c r="I149">
        <v>68.164500000000004</v>
      </c>
      <c r="J149">
        <v>9.6153799999999998E-3</v>
      </c>
      <c r="K149">
        <v>9.5846600000000001E-3</v>
      </c>
      <c r="L149">
        <v>6.3694299999999997E-3</v>
      </c>
      <c r="M149">
        <v>6.3492100000000001E-3</v>
      </c>
      <c r="N149">
        <v>1.5822800000000001E-2</v>
      </c>
      <c r="O149">
        <v>3.1545700000000002E-3</v>
      </c>
      <c r="P149" s="7">
        <f t="shared" si="2"/>
        <v>490.79872605000003</v>
      </c>
    </row>
    <row r="150" spans="1:16" x14ac:dyDescent="0.25">
      <c r="A150" t="s">
        <v>161</v>
      </c>
      <c r="B150">
        <v>3289</v>
      </c>
      <c r="C150">
        <v>241</v>
      </c>
      <c r="D150">
        <v>47.5</v>
      </c>
      <c r="E150">
        <v>16.333300000000001</v>
      </c>
      <c r="F150">
        <v>17.75</v>
      </c>
      <c r="G150">
        <v>11.2</v>
      </c>
      <c r="H150">
        <v>8.8333300000000001</v>
      </c>
      <c r="I150">
        <v>79.797600000000003</v>
      </c>
      <c r="J150">
        <v>1.28205E-2</v>
      </c>
      <c r="K150">
        <v>9.5846600000000001E-3</v>
      </c>
      <c r="L150">
        <v>1.2738899999999999E-2</v>
      </c>
      <c r="M150">
        <v>6.3492100000000001E-3</v>
      </c>
      <c r="N150">
        <v>9.4936699999999992E-3</v>
      </c>
      <c r="O150">
        <v>3.1545700000000002E-3</v>
      </c>
      <c r="P150" s="7">
        <f t="shared" si="2"/>
        <v>422.46837150999988</v>
      </c>
    </row>
    <row r="151" spans="1:16" x14ac:dyDescent="0.25">
      <c r="A151" t="s">
        <v>162</v>
      </c>
      <c r="B151">
        <v>2260</v>
      </c>
      <c r="C151">
        <v>342</v>
      </c>
      <c r="D151">
        <v>32</v>
      </c>
      <c r="E151">
        <v>9.6666699999999999</v>
      </c>
      <c r="F151">
        <v>9</v>
      </c>
      <c r="G151">
        <v>9.4</v>
      </c>
      <c r="H151">
        <v>7</v>
      </c>
      <c r="I151">
        <v>48.660699999999999</v>
      </c>
      <c r="J151">
        <v>1.9230799999999999E-2</v>
      </c>
      <c r="K151">
        <v>1.27796E-2</v>
      </c>
      <c r="L151">
        <v>6.3694299999999997E-3</v>
      </c>
      <c r="M151">
        <v>6.3492100000000001E-3</v>
      </c>
      <c r="N151">
        <v>9.4936699999999992E-3</v>
      </c>
      <c r="O151">
        <v>6.3091500000000003E-3</v>
      </c>
      <c r="P151" s="7">
        <f t="shared" si="2"/>
        <v>457.78790185999998</v>
      </c>
    </row>
    <row r="152" spans="1:16" x14ac:dyDescent="0.25">
      <c r="A152" t="s">
        <v>163</v>
      </c>
      <c r="B152">
        <v>1707</v>
      </c>
      <c r="C152">
        <v>138</v>
      </c>
      <c r="D152">
        <v>17.5</v>
      </c>
      <c r="E152">
        <v>8.6666699999999999</v>
      </c>
      <c r="F152">
        <v>6.5</v>
      </c>
      <c r="G152">
        <v>6</v>
      </c>
      <c r="H152">
        <v>4.5</v>
      </c>
      <c r="I152">
        <v>35.625500000000002</v>
      </c>
      <c r="J152">
        <v>1.6025600000000001E-2</v>
      </c>
      <c r="K152">
        <v>9.5846600000000001E-3</v>
      </c>
      <c r="L152">
        <v>1.9108300000000002E-2</v>
      </c>
      <c r="M152">
        <v>3.1746000000000001E-3</v>
      </c>
      <c r="N152">
        <v>1.5822800000000001E-2</v>
      </c>
      <c r="O152">
        <v>3.1545700000000002E-3</v>
      </c>
      <c r="P152" s="7">
        <f t="shared" si="2"/>
        <v>216.85904052999999</v>
      </c>
    </row>
    <row r="153" spans="1:16" x14ac:dyDescent="0.25">
      <c r="A153" t="s">
        <v>164</v>
      </c>
      <c r="B153">
        <v>5550</v>
      </c>
      <c r="C153">
        <v>606</v>
      </c>
      <c r="D153">
        <v>131.5</v>
      </c>
      <c r="E153">
        <v>43</v>
      </c>
      <c r="F153">
        <v>33.5</v>
      </c>
      <c r="G153">
        <v>23.2</v>
      </c>
      <c r="H153">
        <v>21.333300000000001</v>
      </c>
      <c r="I153">
        <v>154.607</v>
      </c>
      <c r="J153">
        <v>1.6025600000000001E-2</v>
      </c>
      <c r="K153">
        <v>9.5846600000000001E-3</v>
      </c>
      <c r="L153">
        <v>1.59236E-2</v>
      </c>
      <c r="M153">
        <v>3.1746000000000001E-3</v>
      </c>
      <c r="N153">
        <v>1.5822800000000001E-2</v>
      </c>
      <c r="O153">
        <v>3.1545700000000002E-3</v>
      </c>
      <c r="P153" s="7">
        <f t="shared" si="2"/>
        <v>1013.20398583</v>
      </c>
    </row>
    <row r="154" spans="1:16" x14ac:dyDescent="0.25">
      <c r="A154" t="s">
        <v>165</v>
      </c>
      <c r="B154">
        <v>3783</v>
      </c>
      <c r="C154">
        <v>403</v>
      </c>
      <c r="D154">
        <v>61</v>
      </c>
      <c r="E154">
        <v>28.333300000000001</v>
      </c>
      <c r="F154">
        <v>21.25</v>
      </c>
      <c r="G154">
        <v>11.2</v>
      </c>
      <c r="H154">
        <v>9.6666699999999999</v>
      </c>
      <c r="I154">
        <v>91.275800000000004</v>
      </c>
      <c r="J154">
        <v>9.6153799999999998E-3</v>
      </c>
      <c r="K154">
        <v>0</v>
      </c>
      <c r="L154">
        <v>6.3694299999999997E-3</v>
      </c>
      <c r="M154">
        <v>3.1746000000000001E-3</v>
      </c>
      <c r="N154">
        <v>1.5822800000000001E-2</v>
      </c>
      <c r="O154">
        <v>6.3091500000000003E-3</v>
      </c>
      <c r="P154" s="7">
        <f t="shared" si="2"/>
        <v>625.76706135999996</v>
      </c>
    </row>
    <row r="155" spans="1:16" x14ac:dyDescent="0.25">
      <c r="A155" t="s">
        <v>166</v>
      </c>
      <c r="B155">
        <v>2183</v>
      </c>
      <c r="C155">
        <v>220</v>
      </c>
      <c r="D155">
        <v>35</v>
      </c>
      <c r="E155">
        <v>18.333300000000001</v>
      </c>
      <c r="F155">
        <v>8.5</v>
      </c>
      <c r="G155">
        <v>6.8</v>
      </c>
      <c r="H155">
        <v>4.3333300000000001</v>
      </c>
      <c r="I155">
        <v>44.737299999999998</v>
      </c>
      <c r="J155">
        <v>1.6025600000000001E-2</v>
      </c>
      <c r="K155">
        <v>6.3897800000000003E-3</v>
      </c>
      <c r="L155">
        <v>9.5541399999999992E-3</v>
      </c>
      <c r="M155">
        <v>3.1746000000000001E-3</v>
      </c>
      <c r="N155">
        <v>1.5822800000000001E-2</v>
      </c>
      <c r="O155">
        <v>6.3091500000000003E-3</v>
      </c>
      <c r="P155" s="7">
        <f t="shared" si="2"/>
        <v>337.76120607000001</v>
      </c>
    </row>
    <row r="156" spans="1:16" x14ac:dyDescent="0.25">
      <c r="A156" t="s">
        <v>167</v>
      </c>
      <c r="B156">
        <v>3779</v>
      </c>
      <c r="C156">
        <v>714</v>
      </c>
      <c r="D156">
        <v>54.5</v>
      </c>
      <c r="E156">
        <v>24.333300000000001</v>
      </c>
      <c r="F156">
        <v>19.25</v>
      </c>
      <c r="G156">
        <v>14</v>
      </c>
      <c r="H156">
        <v>9.5</v>
      </c>
      <c r="I156">
        <v>85.991200000000006</v>
      </c>
      <c r="J156">
        <v>1.9230799999999999E-2</v>
      </c>
      <c r="K156">
        <v>9.5846600000000001E-3</v>
      </c>
      <c r="L156">
        <v>6.3694299999999997E-3</v>
      </c>
      <c r="M156">
        <v>1.26984E-2</v>
      </c>
      <c r="N156">
        <v>6.3291099999999998E-3</v>
      </c>
      <c r="O156">
        <v>3.1545700000000002E-3</v>
      </c>
      <c r="P156" s="7">
        <f t="shared" si="2"/>
        <v>921.63186696999992</v>
      </c>
    </row>
    <row r="157" spans="1:16" x14ac:dyDescent="0.25">
      <c r="A157" t="s">
        <v>168</v>
      </c>
      <c r="B157">
        <v>3838</v>
      </c>
      <c r="C157">
        <v>594</v>
      </c>
      <c r="D157">
        <v>64.5</v>
      </c>
      <c r="E157">
        <v>36.666699999999999</v>
      </c>
      <c r="F157">
        <v>24.5</v>
      </c>
      <c r="G157">
        <v>15.4</v>
      </c>
      <c r="H157">
        <v>11.333299999999999</v>
      </c>
      <c r="I157">
        <v>88.530799999999999</v>
      </c>
      <c r="J157">
        <v>1.6025600000000001E-2</v>
      </c>
      <c r="K157">
        <v>9.5846600000000001E-3</v>
      </c>
      <c r="L157">
        <v>1.2738899999999999E-2</v>
      </c>
      <c r="M157">
        <v>0</v>
      </c>
      <c r="N157">
        <v>1.5822800000000001E-2</v>
      </c>
      <c r="O157">
        <v>6.3091500000000003E-3</v>
      </c>
      <c r="P157" s="7">
        <f t="shared" si="2"/>
        <v>834.99128111000005</v>
      </c>
    </row>
    <row r="158" spans="1:16" x14ac:dyDescent="0.25">
      <c r="A158" t="s">
        <v>169</v>
      </c>
      <c r="B158">
        <v>3438</v>
      </c>
      <c r="C158">
        <v>1227</v>
      </c>
      <c r="D158">
        <v>79.5</v>
      </c>
      <c r="E158">
        <v>25.666699999999999</v>
      </c>
      <c r="F158">
        <v>12.5</v>
      </c>
      <c r="G158">
        <v>8.4</v>
      </c>
      <c r="H158">
        <v>8.5</v>
      </c>
      <c r="I158">
        <v>48.540999999999997</v>
      </c>
      <c r="J158">
        <v>1.28205E-2</v>
      </c>
      <c r="K158">
        <v>3.1948900000000001E-3</v>
      </c>
      <c r="L158">
        <v>1.2738899999999999E-2</v>
      </c>
      <c r="M158">
        <v>0</v>
      </c>
      <c r="N158">
        <v>1.5822800000000001E-2</v>
      </c>
      <c r="O158">
        <v>6.3091500000000003E-3</v>
      </c>
      <c r="P158" s="7">
        <f t="shared" si="2"/>
        <v>1410.1585862400002</v>
      </c>
    </row>
    <row r="159" spans="1:16" x14ac:dyDescent="0.25">
      <c r="A159" t="s">
        <v>170</v>
      </c>
      <c r="B159">
        <v>2840</v>
      </c>
      <c r="C159">
        <v>546</v>
      </c>
      <c r="D159">
        <v>55.5</v>
      </c>
      <c r="E159">
        <v>22.666699999999999</v>
      </c>
      <c r="F159">
        <v>14</v>
      </c>
      <c r="G159">
        <v>8.8000000000000007</v>
      </c>
      <c r="H159">
        <v>6</v>
      </c>
      <c r="I159">
        <v>53.896599999999999</v>
      </c>
      <c r="J159">
        <v>1.6025600000000001E-2</v>
      </c>
      <c r="K159">
        <v>1.27796E-2</v>
      </c>
      <c r="L159">
        <v>6.3694299999999997E-3</v>
      </c>
      <c r="M159">
        <v>6.3492100000000001E-3</v>
      </c>
      <c r="N159">
        <v>1.26582E-2</v>
      </c>
      <c r="O159">
        <v>3.1545700000000002E-3</v>
      </c>
      <c r="P159" s="7">
        <f t="shared" si="2"/>
        <v>706.92063661000009</v>
      </c>
    </row>
    <row r="160" spans="1:16" x14ac:dyDescent="0.25">
      <c r="A160" t="s">
        <v>171</v>
      </c>
      <c r="B160">
        <v>3417</v>
      </c>
      <c r="C160">
        <v>1241</v>
      </c>
      <c r="D160">
        <v>70.5</v>
      </c>
      <c r="E160">
        <v>28</v>
      </c>
      <c r="F160">
        <v>17.5</v>
      </c>
      <c r="G160">
        <v>14.4</v>
      </c>
      <c r="H160">
        <v>10.5</v>
      </c>
      <c r="I160">
        <v>49.153799999999997</v>
      </c>
      <c r="J160">
        <v>6.4102600000000001E-3</v>
      </c>
      <c r="K160">
        <v>1.59744E-2</v>
      </c>
      <c r="L160">
        <v>1.59236E-2</v>
      </c>
      <c r="M160">
        <v>6.3492100000000001E-3</v>
      </c>
      <c r="N160">
        <v>1.26582E-2</v>
      </c>
      <c r="O160">
        <v>3.1545700000000002E-3</v>
      </c>
      <c r="P160" s="7">
        <f t="shared" si="2"/>
        <v>1431.1142702400002</v>
      </c>
    </row>
    <row r="161" spans="1:16" x14ac:dyDescent="0.25">
      <c r="A161" t="s">
        <v>172</v>
      </c>
      <c r="B161">
        <v>2409</v>
      </c>
      <c r="C161">
        <v>690</v>
      </c>
      <c r="D161">
        <v>55</v>
      </c>
      <c r="E161">
        <v>23.333300000000001</v>
      </c>
      <c r="F161">
        <v>12.25</v>
      </c>
      <c r="G161">
        <v>7.6</v>
      </c>
      <c r="H161">
        <v>5.3333300000000001</v>
      </c>
      <c r="I161">
        <v>35.650100000000002</v>
      </c>
      <c r="J161">
        <v>6.4102600000000001E-3</v>
      </c>
      <c r="K161">
        <v>9.5846600000000001E-3</v>
      </c>
      <c r="L161">
        <v>6.3694299999999997E-3</v>
      </c>
      <c r="M161">
        <v>2.2222200000000001E-2</v>
      </c>
      <c r="N161">
        <v>1.26582E-2</v>
      </c>
      <c r="O161">
        <v>0</v>
      </c>
      <c r="P161" s="7">
        <f t="shared" si="2"/>
        <v>829.22397475000002</v>
      </c>
    </row>
    <row r="162" spans="1:16" x14ac:dyDescent="0.25">
      <c r="A162" t="s">
        <v>173</v>
      </c>
      <c r="B162">
        <v>1288</v>
      </c>
      <c r="C162">
        <v>618</v>
      </c>
      <c r="D162">
        <v>16</v>
      </c>
      <c r="E162">
        <v>6.6666699999999999</v>
      </c>
      <c r="F162">
        <v>4.25</v>
      </c>
      <c r="G162">
        <v>3</v>
      </c>
      <c r="H162">
        <v>1.1666700000000001</v>
      </c>
      <c r="I162">
        <v>11.3192</v>
      </c>
      <c r="J162">
        <v>6.4102600000000001E-3</v>
      </c>
      <c r="K162">
        <v>9.5846600000000001E-3</v>
      </c>
      <c r="L162">
        <v>9.5541399999999992E-3</v>
      </c>
      <c r="M162">
        <v>6.3492100000000001E-3</v>
      </c>
      <c r="N162">
        <v>1.5822800000000001E-2</v>
      </c>
      <c r="O162">
        <v>3.1545700000000002E-3</v>
      </c>
      <c r="P162" s="7">
        <f t="shared" si="2"/>
        <v>660.45341564</v>
      </c>
    </row>
    <row r="163" spans="1:16" x14ac:dyDescent="0.25">
      <c r="A163" t="s">
        <v>174</v>
      </c>
      <c r="B163">
        <v>1028</v>
      </c>
      <c r="C163">
        <v>285</v>
      </c>
      <c r="D163">
        <v>17.5</v>
      </c>
      <c r="E163">
        <v>7</v>
      </c>
      <c r="F163">
        <v>5.5</v>
      </c>
      <c r="G163">
        <v>2.2000000000000002</v>
      </c>
      <c r="H163">
        <v>1.6666700000000001</v>
      </c>
      <c r="I163">
        <v>11.992800000000001</v>
      </c>
      <c r="J163">
        <v>9.6153799999999998E-3</v>
      </c>
      <c r="K163">
        <v>6.3897800000000003E-3</v>
      </c>
      <c r="L163">
        <v>9.5541399999999992E-3</v>
      </c>
      <c r="M163">
        <v>1.26984E-2</v>
      </c>
      <c r="N163">
        <v>1.26582E-2</v>
      </c>
      <c r="O163">
        <v>3.1545700000000002E-3</v>
      </c>
      <c r="P163" s="7">
        <f t="shared" si="2"/>
        <v>330.91354046999993</v>
      </c>
    </row>
    <row r="164" spans="1:16" x14ac:dyDescent="0.25">
      <c r="A164" t="s">
        <v>175</v>
      </c>
      <c r="B164">
        <v>1726</v>
      </c>
      <c r="C164">
        <v>194</v>
      </c>
      <c r="D164">
        <v>15.5</v>
      </c>
      <c r="E164">
        <v>7.3333300000000001</v>
      </c>
      <c r="F164">
        <v>6.25</v>
      </c>
      <c r="G164">
        <v>5</v>
      </c>
      <c r="H164">
        <v>2.6666699999999999</v>
      </c>
      <c r="I164">
        <v>32.803899999999999</v>
      </c>
      <c r="J164">
        <v>9.6153799999999998E-3</v>
      </c>
      <c r="K164">
        <v>1.91693E-2</v>
      </c>
      <c r="L164">
        <v>9.5541399999999992E-3</v>
      </c>
      <c r="M164">
        <v>3.1746000000000001E-3</v>
      </c>
      <c r="N164">
        <v>1.8987299999999999E-2</v>
      </c>
      <c r="O164">
        <v>3.1545700000000002E-3</v>
      </c>
      <c r="P164" s="7">
        <f t="shared" si="2"/>
        <v>263.61755528999998</v>
      </c>
    </row>
    <row r="165" spans="1:16" x14ac:dyDescent="0.25">
      <c r="A165" t="s">
        <v>176</v>
      </c>
      <c r="B165">
        <v>1378</v>
      </c>
      <c r="C165">
        <v>282</v>
      </c>
      <c r="D165">
        <v>31</v>
      </c>
      <c r="E165">
        <v>9</v>
      </c>
      <c r="F165">
        <v>5</v>
      </c>
      <c r="G165">
        <v>2.2000000000000002</v>
      </c>
      <c r="H165">
        <v>2.6666699999999999</v>
      </c>
      <c r="I165">
        <v>23.315100000000001</v>
      </c>
      <c r="J165">
        <v>2.2435900000000002E-2</v>
      </c>
      <c r="K165">
        <v>6.3897800000000003E-3</v>
      </c>
      <c r="L165">
        <v>3.1847099999999999E-3</v>
      </c>
      <c r="M165">
        <v>9.5238100000000006E-3</v>
      </c>
      <c r="N165">
        <v>1.8987299999999999E-2</v>
      </c>
      <c r="O165">
        <v>3.1545700000000002E-3</v>
      </c>
      <c r="P165" s="7">
        <f t="shared" si="2"/>
        <v>355.24544607000007</v>
      </c>
    </row>
    <row r="166" spans="1:16" x14ac:dyDescent="0.25">
      <c r="A166" t="s">
        <v>177</v>
      </c>
      <c r="B166">
        <v>683</v>
      </c>
      <c r="C166">
        <v>168</v>
      </c>
      <c r="D166">
        <v>6</v>
      </c>
      <c r="E166">
        <v>3.6666699999999999</v>
      </c>
      <c r="F166">
        <v>2</v>
      </c>
      <c r="G166">
        <v>1</v>
      </c>
      <c r="H166">
        <v>1</v>
      </c>
      <c r="I166">
        <v>9.0581600000000009</v>
      </c>
      <c r="J166">
        <v>1.6025600000000001E-2</v>
      </c>
      <c r="K166">
        <v>6.3897800000000003E-3</v>
      </c>
      <c r="L166">
        <v>1.2738899999999999E-2</v>
      </c>
      <c r="M166">
        <v>1.9047600000000001E-2</v>
      </c>
      <c r="N166">
        <v>1.26582E-2</v>
      </c>
      <c r="O166">
        <v>3.1545700000000002E-3</v>
      </c>
      <c r="P166" s="7">
        <f t="shared" si="2"/>
        <v>190.79484464999999</v>
      </c>
    </row>
    <row r="167" spans="1:16" x14ac:dyDescent="0.25">
      <c r="A167" t="s">
        <v>178</v>
      </c>
      <c r="B167">
        <v>483</v>
      </c>
      <c r="C167">
        <v>114</v>
      </c>
      <c r="D167">
        <v>8</v>
      </c>
      <c r="E167">
        <v>3.6666699999999999</v>
      </c>
      <c r="F167">
        <v>1</v>
      </c>
      <c r="G167">
        <v>1</v>
      </c>
      <c r="H167">
        <v>0.5</v>
      </c>
      <c r="I167">
        <v>4.9404300000000001</v>
      </c>
      <c r="J167">
        <v>1.6025600000000001E-2</v>
      </c>
      <c r="K167">
        <v>6.3897800000000003E-3</v>
      </c>
      <c r="L167">
        <v>6.3694299999999997E-3</v>
      </c>
      <c r="M167">
        <v>1.26984E-2</v>
      </c>
      <c r="N167">
        <v>1.5822800000000001E-2</v>
      </c>
      <c r="O167">
        <v>6.3091500000000003E-3</v>
      </c>
      <c r="P167" s="7">
        <f t="shared" si="2"/>
        <v>133.17071516000001</v>
      </c>
    </row>
    <row r="168" spans="1:16" x14ac:dyDescent="0.25">
      <c r="A168" t="s">
        <v>179</v>
      </c>
      <c r="B168">
        <v>2167</v>
      </c>
      <c r="C168">
        <v>230</v>
      </c>
      <c r="D168">
        <v>47</v>
      </c>
      <c r="E168">
        <v>18.666699999999999</v>
      </c>
      <c r="F168">
        <v>14.5</v>
      </c>
      <c r="G168">
        <v>6.6</v>
      </c>
      <c r="H168">
        <v>6.1666699999999999</v>
      </c>
      <c r="I168">
        <v>42.644100000000002</v>
      </c>
      <c r="J168">
        <v>2.2435900000000002E-2</v>
      </c>
      <c r="K168">
        <v>1.27796E-2</v>
      </c>
      <c r="L168">
        <v>9.5541399999999992E-3</v>
      </c>
      <c r="M168">
        <v>3.1746000000000001E-3</v>
      </c>
      <c r="N168">
        <v>2.8480999999999999E-2</v>
      </c>
      <c r="O168">
        <v>0</v>
      </c>
      <c r="P168" s="7">
        <f t="shared" si="2"/>
        <v>365.65389524</v>
      </c>
    </row>
    <row r="169" spans="1:16" x14ac:dyDescent="0.25">
      <c r="A169" t="s">
        <v>180</v>
      </c>
      <c r="B169">
        <v>2078</v>
      </c>
      <c r="C169">
        <v>287</v>
      </c>
      <c r="D169">
        <v>36.5</v>
      </c>
      <c r="E169">
        <v>23</v>
      </c>
      <c r="F169">
        <v>8.75</v>
      </c>
      <c r="G169">
        <v>7.6</v>
      </c>
      <c r="H169">
        <v>6</v>
      </c>
      <c r="I169">
        <v>41.508099999999999</v>
      </c>
      <c r="J169">
        <v>1.28205E-2</v>
      </c>
      <c r="K169">
        <v>1.59744E-2</v>
      </c>
      <c r="L169">
        <v>3.1847099999999999E-3</v>
      </c>
      <c r="M169">
        <v>9.5238100000000006E-3</v>
      </c>
      <c r="N169">
        <v>9.4936699999999992E-3</v>
      </c>
      <c r="O169">
        <v>1.2618300000000001E-2</v>
      </c>
      <c r="P169" s="7">
        <f t="shared" si="2"/>
        <v>410.42171539000003</v>
      </c>
    </row>
    <row r="170" spans="1:16" x14ac:dyDescent="0.25">
      <c r="A170" t="s">
        <v>181</v>
      </c>
      <c r="B170">
        <v>1807</v>
      </c>
      <c r="C170">
        <v>210</v>
      </c>
      <c r="D170">
        <v>32.5</v>
      </c>
      <c r="E170">
        <v>15.666700000000001</v>
      </c>
      <c r="F170">
        <v>7</v>
      </c>
      <c r="G170">
        <v>4.2</v>
      </c>
      <c r="H170">
        <v>3.1666699999999999</v>
      </c>
      <c r="I170">
        <v>33.282800000000002</v>
      </c>
      <c r="J170">
        <v>9.6153799999999998E-3</v>
      </c>
      <c r="K170">
        <v>6.3897800000000003E-3</v>
      </c>
      <c r="L170">
        <v>1.2738899999999999E-2</v>
      </c>
      <c r="M170">
        <v>9.5238100000000006E-3</v>
      </c>
      <c r="N170">
        <v>2.2151899999999999E-2</v>
      </c>
      <c r="O170">
        <v>9.4637200000000001E-3</v>
      </c>
      <c r="P170" s="7">
        <f t="shared" si="2"/>
        <v>305.88605348999999</v>
      </c>
    </row>
    <row r="171" spans="1:16" x14ac:dyDescent="0.25">
      <c r="A171" t="s">
        <v>182</v>
      </c>
      <c r="B171">
        <v>1851</v>
      </c>
      <c r="C171">
        <v>204</v>
      </c>
      <c r="D171">
        <v>31</v>
      </c>
      <c r="E171">
        <v>15.666700000000001</v>
      </c>
      <c r="F171">
        <v>6.75</v>
      </c>
      <c r="G171">
        <v>4</v>
      </c>
      <c r="H171">
        <v>3</v>
      </c>
      <c r="I171">
        <v>36.654600000000002</v>
      </c>
      <c r="J171">
        <v>1.28205E-2</v>
      </c>
      <c r="K171">
        <v>1.91693E-2</v>
      </c>
      <c r="L171">
        <v>6.3694299999999997E-3</v>
      </c>
      <c r="M171">
        <v>6.3492100000000001E-3</v>
      </c>
      <c r="N171">
        <v>2.2151899999999999E-2</v>
      </c>
      <c r="O171">
        <v>6.3091500000000003E-3</v>
      </c>
      <c r="P171" s="7">
        <f t="shared" si="2"/>
        <v>301.14446948999995</v>
      </c>
    </row>
    <row r="172" spans="1:16" x14ac:dyDescent="0.25">
      <c r="A172" t="s">
        <v>183</v>
      </c>
      <c r="B172">
        <v>4561</v>
      </c>
      <c r="C172">
        <v>979</v>
      </c>
      <c r="D172">
        <v>114.5</v>
      </c>
      <c r="E172">
        <v>57</v>
      </c>
      <c r="F172">
        <v>34.25</v>
      </c>
      <c r="G172">
        <v>19.600000000000001</v>
      </c>
      <c r="H172">
        <v>15.166700000000001</v>
      </c>
      <c r="I172">
        <v>99.262200000000007</v>
      </c>
      <c r="J172">
        <v>1.28205E-2</v>
      </c>
      <c r="K172">
        <v>1.27796E-2</v>
      </c>
      <c r="L172">
        <v>9.5541399999999992E-3</v>
      </c>
      <c r="M172">
        <v>6.3492100000000001E-3</v>
      </c>
      <c r="N172">
        <v>1.5822800000000001E-2</v>
      </c>
      <c r="O172">
        <v>3.1545700000000002E-3</v>
      </c>
      <c r="P172" s="7">
        <f t="shared" si="2"/>
        <v>1318.8393808200001</v>
      </c>
    </row>
    <row r="173" spans="1:16" x14ac:dyDescent="0.25">
      <c r="A173" t="s">
        <v>184</v>
      </c>
      <c r="B173">
        <v>4155</v>
      </c>
      <c r="C173">
        <v>1183</v>
      </c>
      <c r="D173">
        <v>114.5</v>
      </c>
      <c r="E173">
        <v>44.666699999999999</v>
      </c>
      <c r="F173">
        <v>23.75</v>
      </c>
      <c r="G173">
        <v>13.4</v>
      </c>
      <c r="H173">
        <v>11</v>
      </c>
      <c r="I173">
        <v>75.084400000000002</v>
      </c>
      <c r="J173">
        <v>3.2051299999999998E-2</v>
      </c>
      <c r="K173">
        <v>9.5846600000000001E-3</v>
      </c>
      <c r="L173">
        <v>6.3694299999999997E-3</v>
      </c>
      <c r="M173">
        <v>0</v>
      </c>
      <c r="N173">
        <v>2.2151899999999999E-2</v>
      </c>
      <c r="O173">
        <v>0</v>
      </c>
      <c r="P173" s="7">
        <f t="shared" si="2"/>
        <v>1465.4712572899998</v>
      </c>
    </row>
    <row r="174" spans="1:16" x14ac:dyDescent="0.25">
      <c r="A174" t="s">
        <v>185</v>
      </c>
      <c r="B174">
        <v>2127</v>
      </c>
      <c r="C174">
        <v>488</v>
      </c>
      <c r="D174">
        <v>52</v>
      </c>
      <c r="E174">
        <v>21.666699999999999</v>
      </c>
      <c r="F174">
        <v>7.25</v>
      </c>
      <c r="G174">
        <v>4.8</v>
      </c>
      <c r="H174">
        <v>2.8333300000000001</v>
      </c>
      <c r="I174">
        <v>33.226100000000002</v>
      </c>
      <c r="J174">
        <v>1.28205E-2</v>
      </c>
      <c r="K174">
        <v>9.5846600000000001E-3</v>
      </c>
      <c r="L174">
        <v>6.3694299999999997E-3</v>
      </c>
      <c r="M174">
        <v>1.26984E-2</v>
      </c>
      <c r="N174">
        <v>1.26582E-2</v>
      </c>
      <c r="O174">
        <v>3.1545700000000002E-3</v>
      </c>
      <c r="P174" s="7">
        <f t="shared" si="2"/>
        <v>609.83341575999987</v>
      </c>
    </row>
    <row r="175" spans="1:16" x14ac:dyDescent="0.25">
      <c r="A175" t="s">
        <v>186</v>
      </c>
      <c r="B175">
        <v>5820</v>
      </c>
      <c r="C175">
        <v>1767</v>
      </c>
      <c r="D175">
        <v>122</v>
      </c>
      <c r="E175">
        <v>32</v>
      </c>
      <c r="F175">
        <v>23.25</v>
      </c>
      <c r="G175">
        <v>15.2</v>
      </c>
      <c r="H175">
        <v>9.8333300000000001</v>
      </c>
      <c r="I175">
        <v>80.411500000000004</v>
      </c>
      <c r="J175">
        <v>2.2435900000000002E-2</v>
      </c>
      <c r="K175">
        <v>6.3897800000000003E-3</v>
      </c>
      <c r="L175">
        <v>0</v>
      </c>
      <c r="M175">
        <v>0</v>
      </c>
      <c r="N175">
        <v>3.1645599999999999E-3</v>
      </c>
      <c r="O175">
        <v>0</v>
      </c>
      <c r="P175" s="7">
        <f t="shared" si="2"/>
        <v>2049.7268202400001</v>
      </c>
    </row>
    <row r="176" spans="1:16" x14ac:dyDescent="0.25">
      <c r="A176" t="s">
        <v>187</v>
      </c>
      <c r="B176">
        <v>10533</v>
      </c>
      <c r="C176">
        <v>3442</v>
      </c>
      <c r="D176">
        <v>239</v>
      </c>
      <c r="E176">
        <v>100.333</v>
      </c>
      <c r="F176">
        <v>55.5</v>
      </c>
      <c r="G176">
        <v>37</v>
      </c>
      <c r="H176">
        <v>20.833300000000001</v>
      </c>
      <c r="I176">
        <v>167.28200000000001</v>
      </c>
      <c r="J176">
        <v>6.4102600000000001E-3</v>
      </c>
      <c r="K176">
        <v>0</v>
      </c>
      <c r="L176">
        <v>3.1847099999999999E-3</v>
      </c>
      <c r="M176">
        <v>3.1746000000000001E-3</v>
      </c>
      <c r="N176">
        <v>3.1645599999999999E-3</v>
      </c>
      <c r="O176">
        <v>0</v>
      </c>
      <c r="P176" s="7">
        <f t="shared" si="2"/>
        <v>4061.96423413</v>
      </c>
    </row>
    <row r="177" spans="1:16" x14ac:dyDescent="0.25">
      <c r="A177" t="s">
        <v>188</v>
      </c>
      <c r="B177">
        <v>7959</v>
      </c>
      <c r="C177">
        <v>3776</v>
      </c>
      <c r="D177">
        <v>168.5</v>
      </c>
      <c r="E177">
        <v>56.666699999999999</v>
      </c>
      <c r="F177">
        <v>30.75</v>
      </c>
      <c r="G177">
        <v>16.2</v>
      </c>
      <c r="H177">
        <v>12.666700000000001</v>
      </c>
      <c r="I177">
        <v>85.299899999999994</v>
      </c>
      <c r="J177">
        <v>1.6025600000000001E-2</v>
      </c>
      <c r="K177">
        <v>1.91693E-2</v>
      </c>
      <c r="L177">
        <v>1.2738899999999999E-2</v>
      </c>
      <c r="M177">
        <v>0</v>
      </c>
      <c r="N177">
        <v>6.3291099999999998E-3</v>
      </c>
      <c r="O177">
        <v>0</v>
      </c>
      <c r="P177" s="7">
        <f t="shared" si="2"/>
        <v>4146.1375629099994</v>
      </c>
    </row>
    <row r="178" spans="1:16" x14ac:dyDescent="0.25">
      <c r="A178" t="s">
        <v>189</v>
      </c>
      <c r="B178">
        <v>6085</v>
      </c>
      <c r="C178">
        <v>3863</v>
      </c>
      <c r="D178">
        <v>141.5</v>
      </c>
      <c r="E178">
        <v>45.333300000000001</v>
      </c>
      <c r="F178">
        <v>17.75</v>
      </c>
      <c r="G178">
        <v>11</v>
      </c>
      <c r="H178">
        <v>6.1666699999999999</v>
      </c>
      <c r="I178">
        <v>42.083799999999997</v>
      </c>
      <c r="J178">
        <v>9.6153799999999998E-3</v>
      </c>
      <c r="K178">
        <v>6.3897800000000003E-3</v>
      </c>
      <c r="L178">
        <v>1.2738899999999999E-2</v>
      </c>
      <c r="M178">
        <v>3.1746000000000001E-3</v>
      </c>
      <c r="N178">
        <v>3.1645599999999999E-3</v>
      </c>
      <c r="O178">
        <v>3.1545700000000002E-3</v>
      </c>
      <c r="P178" s="7">
        <f t="shared" si="2"/>
        <v>4126.8720077900007</v>
      </c>
    </row>
    <row r="179" spans="1:16" x14ac:dyDescent="0.25">
      <c r="A179" t="s">
        <v>190</v>
      </c>
      <c r="B179">
        <v>9720</v>
      </c>
      <c r="C179">
        <v>3103</v>
      </c>
      <c r="D179">
        <v>189.5</v>
      </c>
      <c r="E179">
        <v>85</v>
      </c>
      <c r="F179">
        <v>41.75</v>
      </c>
      <c r="G179">
        <v>30.6</v>
      </c>
      <c r="H179">
        <v>21.5</v>
      </c>
      <c r="I179">
        <v>148.273</v>
      </c>
      <c r="J179">
        <v>3.20513E-3</v>
      </c>
      <c r="K179">
        <v>0</v>
      </c>
      <c r="L179">
        <v>3.1847099999999999E-3</v>
      </c>
      <c r="M179">
        <v>0</v>
      </c>
      <c r="N179">
        <v>0</v>
      </c>
      <c r="O179">
        <v>0</v>
      </c>
      <c r="P179" s="7">
        <f t="shared" si="2"/>
        <v>3619.6293898399999</v>
      </c>
    </row>
    <row r="180" spans="1:16" x14ac:dyDescent="0.25">
      <c r="A180" t="s">
        <v>191</v>
      </c>
      <c r="B180">
        <v>9188</v>
      </c>
      <c r="C180">
        <v>2221</v>
      </c>
      <c r="D180">
        <v>352</v>
      </c>
      <c r="E180">
        <v>94</v>
      </c>
      <c r="F180">
        <v>45</v>
      </c>
      <c r="G180">
        <v>27.8</v>
      </c>
      <c r="H180">
        <v>19.833300000000001</v>
      </c>
      <c r="I180">
        <v>147.01599999999999</v>
      </c>
      <c r="J180">
        <v>3.20513E-3</v>
      </c>
      <c r="K180">
        <v>3.1948900000000001E-3</v>
      </c>
      <c r="L180">
        <v>3.1847099999999999E-3</v>
      </c>
      <c r="M180">
        <v>3.1746000000000001E-3</v>
      </c>
      <c r="N180">
        <v>0</v>
      </c>
      <c r="O180">
        <v>0</v>
      </c>
      <c r="P180" s="7">
        <f t="shared" si="2"/>
        <v>2906.6620593299999</v>
      </c>
    </row>
    <row r="181" spans="1:16" x14ac:dyDescent="0.25">
      <c r="A181" t="s">
        <v>192</v>
      </c>
      <c r="B181">
        <v>11614</v>
      </c>
      <c r="C181">
        <v>3335</v>
      </c>
      <c r="D181">
        <v>447</v>
      </c>
      <c r="E181">
        <v>130.667</v>
      </c>
      <c r="F181">
        <v>61.75</v>
      </c>
      <c r="G181">
        <v>37.6</v>
      </c>
      <c r="H181">
        <v>26.833300000000001</v>
      </c>
      <c r="I181">
        <v>178.684</v>
      </c>
      <c r="J181">
        <v>6.4102600000000001E-3</v>
      </c>
      <c r="K181">
        <v>0</v>
      </c>
      <c r="L181">
        <v>0</v>
      </c>
      <c r="M181">
        <v>0</v>
      </c>
      <c r="N181">
        <v>3.1645599999999999E-3</v>
      </c>
      <c r="O181">
        <v>0</v>
      </c>
      <c r="P181" s="7">
        <f t="shared" si="2"/>
        <v>4217.5438748199995</v>
      </c>
    </row>
    <row r="182" spans="1:16" x14ac:dyDescent="0.25">
      <c r="A182" t="s">
        <v>193</v>
      </c>
      <c r="B182">
        <v>12731</v>
      </c>
      <c r="C182">
        <v>5650</v>
      </c>
      <c r="D182">
        <v>240.5</v>
      </c>
      <c r="E182">
        <v>87.333299999999994</v>
      </c>
      <c r="F182">
        <v>49.75</v>
      </c>
      <c r="G182">
        <v>26.2</v>
      </c>
      <c r="H182">
        <v>19</v>
      </c>
      <c r="I182">
        <v>154.34200000000001</v>
      </c>
      <c r="J182">
        <v>0</v>
      </c>
      <c r="K182">
        <v>3.1948900000000001E-3</v>
      </c>
      <c r="L182">
        <v>0</v>
      </c>
      <c r="M182">
        <v>0</v>
      </c>
      <c r="N182">
        <v>0</v>
      </c>
      <c r="O182">
        <v>0</v>
      </c>
      <c r="P182" s="7">
        <f t="shared" si="2"/>
        <v>6227.1284948899993</v>
      </c>
    </row>
    <row r="183" spans="1:16" x14ac:dyDescent="0.25">
      <c r="A183" t="s">
        <v>194</v>
      </c>
      <c r="B183">
        <v>5901</v>
      </c>
      <c r="C183">
        <v>2144</v>
      </c>
      <c r="D183">
        <v>94</v>
      </c>
      <c r="E183">
        <v>35.333300000000001</v>
      </c>
      <c r="F183">
        <v>17.75</v>
      </c>
      <c r="G183">
        <v>11.4</v>
      </c>
      <c r="H183">
        <v>9.6666699999999999</v>
      </c>
      <c r="I183">
        <v>69.173000000000002</v>
      </c>
      <c r="J183">
        <v>9.6153799999999998E-3</v>
      </c>
      <c r="K183">
        <v>0</v>
      </c>
      <c r="L183">
        <v>0</v>
      </c>
      <c r="M183">
        <v>0</v>
      </c>
      <c r="N183">
        <v>6.3291099999999998E-3</v>
      </c>
      <c r="O183">
        <v>0</v>
      </c>
      <c r="P183" s="7">
        <f t="shared" si="2"/>
        <v>2381.3389144900002</v>
      </c>
    </row>
    <row r="184" spans="1:16" x14ac:dyDescent="0.25">
      <c r="A184" t="s">
        <v>195</v>
      </c>
      <c r="B184">
        <v>4883</v>
      </c>
      <c r="C184">
        <v>2506</v>
      </c>
      <c r="D184">
        <v>101.5</v>
      </c>
      <c r="E184">
        <v>48.333300000000001</v>
      </c>
      <c r="F184">
        <v>84.5</v>
      </c>
      <c r="G184">
        <v>10.199999999999999</v>
      </c>
      <c r="H184">
        <v>7.6666699999999999</v>
      </c>
      <c r="I184">
        <v>30.392900000000001</v>
      </c>
      <c r="J184">
        <v>6.4102600000000001E-3</v>
      </c>
      <c r="K184">
        <v>1.59744E-2</v>
      </c>
      <c r="L184">
        <v>9.5541399999999992E-3</v>
      </c>
      <c r="M184">
        <v>6.3492100000000001E-3</v>
      </c>
      <c r="N184">
        <v>0</v>
      </c>
      <c r="O184">
        <v>0</v>
      </c>
      <c r="P184" s="7">
        <f t="shared" si="2"/>
        <v>2788.6311580099991</v>
      </c>
    </row>
    <row r="185" spans="1:16" x14ac:dyDescent="0.25">
      <c r="A185" t="s">
        <v>196</v>
      </c>
      <c r="B185">
        <v>18124</v>
      </c>
      <c r="C185">
        <v>9641</v>
      </c>
      <c r="D185">
        <v>536.5</v>
      </c>
      <c r="E185">
        <v>554</v>
      </c>
      <c r="F185">
        <v>147.75</v>
      </c>
      <c r="G185">
        <v>47.6</v>
      </c>
      <c r="H185">
        <v>25.833300000000001</v>
      </c>
      <c r="I185">
        <v>154.06</v>
      </c>
      <c r="J185">
        <v>1.28205E-2</v>
      </c>
      <c r="K185">
        <v>0</v>
      </c>
      <c r="L185">
        <v>3.1847099999999999E-3</v>
      </c>
      <c r="M185">
        <v>6.3492100000000001E-3</v>
      </c>
      <c r="N185">
        <v>3.1645599999999999E-3</v>
      </c>
      <c r="O185">
        <v>0</v>
      </c>
      <c r="P185" s="7">
        <f t="shared" si="2"/>
        <v>11106.768818979999</v>
      </c>
    </row>
    <row r="186" spans="1:16" x14ac:dyDescent="0.25">
      <c r="A186" t="s">
        <v>197</v>
      </c>
      <c r="B186">
        <v>8031</v>
      </c>
      <c r="C186">
        <v>1099</v>
      </c>
      <c r="D186">
        <v>579</v>
      </c>
      <c r="E186">
        <v>506.66699999999997</v>
      </c>
      <c r="F186">
        <v>114</v>
      </c>
      <c r="G186">
        <v>27.2</v>
      </c>
      <c r="H186">
        <v>18.5</v>
      </c>
      <c r="I186">
        <v>94.149299999999997</v>
      </c>
      <c r="J186">
        <v>0</v>
      </c>
      <c r="K186">
        <v>9.5846600000000001E-3</v>
      </c>
      <c r="L186">
        <v>9.5541399999999992E-3</v>
      </c>
      <c r="M186">
        <v>6.3492100000000001E-3</v>
      </c>
      <c r="N186">
        <v>6.3291099999999998E-3</v>
      </c>
      <c r="O186">
        <v>0</v>
      </c>
      <c r="P186" s="7">
        <f t="shared" si="2"/>
        <v>2438.5481171199999</v>
      </c>
    </row>
    <row r="187" spans="1:16" x14ac:dyDescent="0.25">
      <c r="A187" t="s">
        <v>198</v>
      </c>
      <c r="B187">
        <v>19234</v>
      </c>
      <c r="C187">
        <v>6469</v>
      </c>
      <c r="D187">
        <v>1095</v>
      </c>
      <c r="E187">
        <v>968.66700000000003</v>
      </c>
      <c r="F187">
        <v>215.5</v>
      </c>
      <c r="G187">
        <v>56.2</v>
      </c>
      <c r="H187">
        <v>33</v>
      </c>
      <c r="I187">
        <v>184.30600000000001</v>
      </c>
      <c r="J187">
        <v>1.9230799999999999E-2</v>
      </c>
      <c r="K187">
        <v>3.1948900000000001E-3</v>
      </c>
      <c r="L187">
        <v>1.2738899999999999E-2</v>
      </c>
      <c r="M187">
        <v>1.26984E-2</v>
      </c>
      <c r="N187">
        <v>3.1645599999999999E-3</v>
      </c>
      <c r="O187">
        <v>0</v>
      </c>
      <c r="P187" s="7">
        <f t="shared" si="2"/>
        <v>9021.7240275500008</v>
      </c>
    </row>
    <row r="188" spans="1:16" x14ac:dyDescent="0.25">
      <c r="A188" t="s">
        <v>199</v>
      </c>
      <c r="B188">
        <v>14937</v>
      </c>
      <c r="C188">
        <v>5929</v>
      </c>
      <c r="D188">
        <v>375</v>
      </c>
      <c r="E188">
        <v>138</v>
      </c>
      <c r="F188">
        <v>68.75</v>
      </c>
      <c r="G188">
        <v>49.2</v>
      </c>
      <c r="H188">
        <v>35</v>
      </c>
      <c r="I188">
        <v>220.19399999999999</v>
      </c>
      <c r="J188">
        <v>1.6025600000000001E-2</v>
      </c>
      <c r="K188">
        <v>6.3897800000000003E-3</v>
      </c>
      <c r="L188">
        <v>0</v>
      </c>
      <c r="M188">
        <v>0</v>
      </c>
      <c r="N188">
        <v>0</v>
      </c>
      <c r="O188">
        <v>0</v>
      </c>
      <c r="P188" s="7">
        <f t="shared" si="2"/>
        <v>6815.1664153800002</v>
      </c>
    </row>
    <row r="189" spans="1:16" x14ac:dyDescent="0.25">
      <c r="A189" t="s">
        <v>200</v>
      </c>
      <c r="B189">
        <v>24562</v>
      </c>
      <c r="C189">
        <v>12828</v>
      </c>
      <c r="D189">
        <v>579</v>
      </c>
      <c r="E189">
        <v>226.333</v>
      </c>
      <c r="F189">
        <v>122.5</v>
      </c>
      <c r="G189">
        <v>70.599999999999994</v>
      </c>
      <c r="H189">
        <v>59.666699999999999</v>
      </c>
      <c r="I189">
        <v>312.01600000000002</v>
      </c>
      <c r="J189">
        <v>0</v>
      </c>
      <c r="K189">
        <v>0</v>
      </c>
      <c r="L189">
        <v>0</v>
      </c>
      <c r="M189">
        <v>3.1746000000000001E-3</v>
      </c>
      <c r="N189">
        <v>0</v>
      </c>
      <c r="O189">
        <v>0</v>
      </c>
      <c r="P189" s="7">
        <f t="shared" si="2"/>
        <v>14198.118874600001</v>
      </c>
    </row>
    <row r="190" spans="1:16" x14ac:dyDescent="0.25">
      <c r="A190" t="s">
        <v>201</v>
      </c>
      <c r="B190">
        <v>50188</v>
      </c>
      <c r="C190">
        <v>40954</v>
      </c>
      <c r="D190">
        <v>656.5</v>
      </c>
      <c r="E190">
        <v>183</v>
      </c>
      <c r="F190">
        <v>94.25</v>
      </c>
      <c r="G190">
        <v>57.2</v>
      </c>
      <c r="H190">
        <v>40</v>
      </c>
      <c r="I190">
        <v>200.00399999999999</v>
      </c>
      <c r="J190">
        <v>1.9230799999999999E-2</v>
      </c>
      <c r="K190">
        <v>6.3897800000000003E-3</v>
      </c>
      <c r="L190">
        <v>6.3694299999999997E-3</v>
      </c>
      <c r="M190">
        <v>3.1746000000000001E-3</v>
      </c>
      <c r="N190">
        <v>9.4936699999999992E-3</v>
      </c>
      <c r="O190">
        <v>3.1545700000000002E-3</v>
      </c>
      <c r="P190" s="7">
        <f t="shared" si="2"/>
        <v>42185.001812849987</v>
      </c>
    </row>
    <row r="191" spans="1:16" x14ac:dyDescent="0.25">
      <c r="A191" t="s">
        <v>202</v>
      </c>
      <c r="B191">
        <v>4995</v>
      </c>
      <c r="C191">
        <v>964</v>
      </c>
      <c r="D191">
        <v>94.5</v>
      </c>
      <c r="E191">
        <v>25</v>
      </c>
      <c r="F191">
        <v>10.75</v>
      </c>
      <c r="G191">
        <v>10.8</v>
      </c>
      <c r="H191">
        <v>7</v>
      </c>
      <c r="I191">
        <v>80.314599999999999</v>
      </c>
      <c r="J191">
        <v>3.20513E-3</v>
      </c>
      <c r="K191">
        <v>0</v>
      </c>
      <c r="L191">
        <v>0</v>
      </c>
      <c r="M191">
        <v>0</v>
      </c>
      <c r="N191">
        <v>0</v>
      </c>
      <c r="O191">
        <v>0</v>
      </c>
      <c r="P191" s="7">
        <f t="shared" si="2"/>
        <v>1192.3678051299999</v>
      </c>
    </row>
    <row r="192" spans="1:16" x14ac:dyDescent="0.25">
      <c r="A192" t="s">
        <v>203</v>
      </c>
      <c r="B192">
        <v>6602</v>
      </c>
      <c r="C192">
        <v>1740</v>
      </c>
      <c r="D192">
        <v>97.5</v>
      </c>
      <c r="E192">
        <v>32.666699999999999</v>
      </c>
      <c r="F192">
        <v>17.5</v>
      </c>
      <c r="G192">
        <v>11.2</v>
      </c>
      <c r="H192">
        <v>9</v>
      </c>
      <c r="I192">
        <v>91.072000000000003</v>
      </c>
      <c r="J192">
        <v>0</v>
      </c>
      <c r="K192">
        <v>3.1948900000000001E-3</v>
      </c>
      <c r="L192">
        <v>0</v>
      </c>
      <c r="M192">
        <v>3.1746000000000001E-3</v>
      </c>
      <c r="N192">
        <v>0</v>
      </c>
      <c r="O192">
        <v>0</v>
      </c>
      <c r="P192" s="7">
        <f t="shared" si="2"/>
        <v>1998.9450694900002</v>
      </c>
    </row>
    <row r="193" spans="1:16" x14ac:dyDescent="0.25">
      <c r="A193" t="s">
        <v>204</v>
      </c>
      <c r="B193">
        <v>10412</v>
      </c>
      <c r="C193">
        <v>3988</v>
      </c>
      <c r="D193">
        <v>184.5</v>
      </c>
      <c r="E193">
        <v>77.666700000000006</v>
      </c>
      <c r="F193">
        <v>46.5</v>
      </c>
      <c r="G193">
        <v>34.6</v>
      </c>
      <c r="H193">
        <v>24.166699999999999</v>
      </c>
      <c r="I193">
        <v>152.98400000000001</v>
      </c>
      <c r="J193">
        <v>3.20513E-3</v>
      </c>
      <c r="K193">
        <v>0</v>
      </c>
      <c r="L193">
        <v>3.1847099999999999E-3</v>
      </c>
      <c r="M193">
        <v>3.1746000000000001E-3</v>
      </c>
      <c r="N193">
        <v>0</v>
      </c>
      <c r="O193">
        <v>0</v>
      </c>
      <c r="P193" s="7">
        <f t="shared" si="2"/>
        <v>4508.426964440001</v>
      </c>
    </row>
    <row r="194" spans="1:16" x14ac:dyDescent="0.25">
      <c r="A194" t="s">
        <v>205</v>
      </c>
      <c r="B194">
        <v>35673</v>
      </c>
      <c r="C194">
        <v>16397</v>
      </c>
      <c r="D194">
        <v>1769.5</v>
      </c>
      <c r="E194">
        <v>519.66700000000003</v>
      </c>
      <c r="F194">
        <v>262.25</v>
      </c>
      <c r="G194">
        <v>155</v>
      </c>
      <c r="H194">
        <v>101.5</v>
      </c>
      <c r="I194">
        <v>487.70400000000001</v>
      </c>
      <c r="J194">
        <v>3.20513E-3</v>
      </c>
      <c r="K194">
        <v>0</v>
      </c>
      <c r="L194">
        <v>0</v>
      </c>
      <c r="M194">
        <v>0</v>
      </c>
      <c r="N194">
        <v>0</v>
      </c>
      <c r="O194">
        <v>0</v>
      </c>
      <c r="P194" s="7">
        <f t="shared" ref="P194:P257" si="3">SUM(C194:O194)</f>
        <v>19692.624205130003</v>
      </c>
    </row>
    <row r="195" spans="1:16" x14ac:dyDescent="0.25">
      <c r="A195" t="s">
        <v>206</v>
      </c>
      <c r="B195">
        <v>16662</v>
      </c>
      <c r="C195">
        <v>6448</v>
      </c>
      <c r="D195">
        <v>928</v>
      </c>
      <c r="E195">
        <v>239</v>
      </c>
      <c r="F195">
        <v>111.25</v>
      </c>
      <c r="G195">
        <v>68</v>
      </c>
      <c r="H195">
        <v>44.333300000000001</v>
      </c>
      <c r="I195">
        <v>249.61799999999999</v>
      </c>
      <c r="J195">
        <v>3.20513E-3</v>
      </c>
      <c r="K195">
        <v>0</v>
      </c>
      <c r="L195">
        <v>3.1847099999999999E-3</v>
      </c>
      <c r="M195">
        <v>0</v>
      </c>
      <c r="N195">
        <v>0</v>
      </c>
      <c r="O195">
        <v>3.1545700000000002E-3</v>
      </c>
      <c r="P195" s="7">
        <f t="shared" si="3"/>
        <v>8088.2108444100013</v>
      </c>
    </row>
    <row r="196" spans="1:16" x14ac:dyDescent="0.25">
      <c r="A196" t="s">
        <v>207</v>
      </c>
      <c r="B196">
        <v>15634</v>
      </c>
      <c r="C196">
        <v>7752</v>
      </c>
      <c r="D196">
        <v>358.5</v>
      </c>
      <c r="E196">
        <v>127.667</v>
      </c>
      <c r="F196">
        <v>62</v>
      </c>
      <c r="G196">
        <v>39.4</v>
      </c>
      <c r="H196">
        <v>31</v>
      </c>
      <c r="I196">
        <v>177.77699999999999</v>
      </c>
      <c r="J196">
        <v>9.6153799999999998E-3</v>
      </c>
      <c r="K196">
        <v>3.1948900000000001E-3</v>
      </c>
      <c r="L196">
        <v>3.1847099999999999E-3</v>
      </c>
      <c r="M196">
        <v>0</v>
      </c>
      <c r="N196">
        <v>3.1645599999999999E-3</v>
      </c>
      <c r="O196">
        <v>0</v>
      </c>
      <c r="P196" s="7">
        <f t="shared" si="3"/>
        <v>8548.3631595399984</v>
      </c>
    </row>
    <row r="197" spans="1:16" x14ac:dyDescent="0.25">
      <c r="A197" t="s">
        <v>208</v>
      </c>
      <c r="B197">
        <v>8738</v>
      </c>
      <c r="C197">
        <v>2060</v>
      </c>
      <c r="D197">
        <v>145.5</v>
      </c>
      <c r="E197">
        <v>46.333300000000001</v>
      </c>
      <c r="F197">
        <v>35.75</v>
      </c>
      <c r="G197">
        <v>21</v>
      </c>
      <c r="H197">
        <v>13.5</v>
      </c>
      <c r="I197">
        <v>137.82499999999999</v>
      </c>
      <c r="J197">
        <v>9.6153799999999998E-3</v>
      </c>
      <c r="K197">
        <v>3.1948900000000001E-3</v>
      </c>
      <c r="L197">
        <v>3.1847099999999999E-3</v>
      </c>
      <c r="M197">
        <v>0</v>
      </c>
      <c r="N197">
        <v>0</v>
      </c>
      <c r="O197">
        <v>0</v>
      </c>
      <c r="P197" s="7">
        <f t="shared" si="3"/>
        <v>2459.9242949799996</v>
      </c>
    </row>
    <row r="198" spans="1:16" x14ac:dyDescent="0.25">
      <c r="A198" t="s">
        <v>209</v>
      </c>
      <c r="B198">
        <v>39457</v>
      </c>
      <c r="C198">
        <v>23876</v>
      </c>
      <c r="D198">
        <v>1232</v>
      </c>
      <c r="E198">
        <v>315.66699999999997</v>
      </c>
      <c r="F198">
        <v>139.5</v>
      </c>
      <c r="G198">
        <v>79</v>
      </c>
      <c r="H198">
        <v>57.666699999999999</v>
      </c>
      <c r="I198">
        <v>345.01400000000001</v>
      </c>
      <c r="J198">
        <v>2.5641000000000001E-2</v>
      </c>
      <c r="K198">
        <v>0</v>
      </c>
      <c r="L198">
        <v>1.59236E-2</v>
      </c>
      <c r="M198">
        <v>0</v>
      </c>
      <c r="N198">
        <v>6.3291099999999998E-3</v>
      </c>
      <c r="O198">
        <v>0</v>
      </c>
      <c r="P198" s="7">
        <f t="shared" si="3"/>
        <v>26044.895593710004</v>
      </c>
    </row>
    <row r="199" spans="1:16" x14ac:dyDescent="0.25">
      <c r="A199" t="s">
        <v>210</v>
      </c>
      <c r="B199">
        <v>13199</v>
      </c>
      <c r="C199">
        <v>3818</v>
      </c>
      <c r="D199">
        <v>163</v>
      </c>
      <c r="E199">
        <v>197.333</v>
      </c>
      <c r="F199">
        <v>236.75</v>
      </c>
      <c r="G199">
        <v>66</v>
      </c>
      <c r="H199">
        <v>39.333300000000001</v>
      </c>
      <c r="I199">
        <v>196.357</v>
      </c>
      <c r="J199">
        <v>3.20513E-3</v>
      </c>
      <c r="K199">
        <v>6.3897800000000003E-3</v>
      </c>
      <c r="L199">
        <v>0</v>
      </c>
      <c r="M199">
        <v>3.1746000000000001E-3</v>
      </c>
      <c r="N199">
        <v>0</v>
      </c>
      <c r="O199">
        <v>0</v>
      </c>
      <c r="P199" s="7">
        <f t="shared" si="3"/>
        <v>4716.7860695100007</v>
      </c>
    </row>
    <row r="200" spans="1:16" x14ac:dyDescent="0.25">
      <c r="A200" t="s">
        <v>211</v>
      </c>
      <c r="B200">
        <v>17609</v>
      </c>
      <c r="C200">
        <v>5059</v>
      </c>
      <c r="D200">
        <v>783</v>
      </c>
      <c r="E200">
        <v>411</v>
      </c>
      <c r="F200">
        <v>269</v>
      </c>
      <c r="G200">
        <v>93.4</v>
      </c>
      <c r="H200">
        <v>52.333300000000001</v>
      </c>
      <c r="I200">
        <v>256.32600000000002</v>
      </c>
      <c r="J200">
        <v>9.6153799999999998E-3</v>
      </c>
      <c r="K200">
        <v>6.3897800000000003E-3</v>
      </c>
      <c r="L200">
        <v>0</v>
      </c>
      <c r="M200">
        <v>3.1746000000000001E-3</v>
      </c>
      <c r="N200">
        <v>0</v>
      </c>
      <c r="O200">
        <v>0</v>
      </c>
      <c r="P200" s="7">
        <f t="shared" si="3"/>
        <v>6924.0784797599999</v>
      </c>
    </row>
    <row r="201" spans="1:16" x14ac:dyDescent="0.25">
      <c r="A201" t="s">
        <v>212</v>
      </c>
      <c r="B201">
        <v>15121</v>
      </c>
      <c r="C201">
        <v>3261</v>
      </c>
      <c r="D201">
        <v>751.5</v>
      </c>
      <c r="E201">
        <v>366.66699999999997</v>
      </c>
      <c r="F201">
        <v>226.75</v>
      </c>
      <c r="G201">
        <v>85.4</v>
      </c>
      <c r="H201">
        <v>51.833300000000001</v>
      </c>
      <c r="I201">
        <v>241.685</v>
      </c>
      <c r="J201">
        <v>6.4102600000000001E-3</v>
      </c>
      <c r="K201">
        <v>3.1948900000000001E-3</v>
      </c>
      <c r="L201">
        <v>3.1847099999999999E-3</v>
      </c>
      <c r="M201">
        <v>0</v>
      </c>
      <c r="N201">
        <v>0</v>
      </c>
      <c r="O201">
        <v>0</v>
      </c>
      <c r="P201" s="7">
        <f t="shared" si="3"/>
        <v>4984.8480898600001</v>
      </c>
    </row>
    <row r="202" spans="1:16" x14ac:dyDescent="0.25">
      <c r="A202" t="s">
        <v>213</v>
      </c>
      <c r="B202">
        <v>17304</v>
      </c>
      <c r="C202">
        <v>5505</v>
      </c>
      <c r="D202">
        <v>449.5</v>
      </c>
      <c r="E202">
        <v>311.66699999999997</v>
      </c>
      <c r="F202">
        <v>236.5</v>
      </c>
      <c r="G202">
        <v>97.4</v>
      </c>
      <c r="H202">
        <v>51.5</v>
      </c>
      <c r="I202">
        <v>274.52600000000001</v>
      </c>
      <c r="J202">
        <v>6.4102600000000001E-3</v>
      </c>
      <c r="K202">
        <v>0</v>
      </c>
      <c r="L202">
        <v>0</v>
      </c>
      <c r="M202">
        <v>0</v>
      </c>
      <c r="N202">
        <v>0</v>
      </c>
      <c r="O202">
        <v>0</v>
      </c>
      <c r="P202" s="7">
        <f t="shared" si="3"/>
        <v>6926.0994102599998</v>
      </c>
    </row>
    <row r="203" spans="1:16" x14ac:dyDescent="0.25">
      <c r="A203" t="s">
        <v>214</v>
      </c>
      <c r="B203">
        <v>11500</v>
      </c>
      <c r="C203">
        <v>3075</v>
      </c>
      <c r="D203">
        <v>330</v>
      </c>
      <c r="E203">
        <v>150</v>
      </c>
      <c r="F203">
        <v>81.75</v>
      </c>
      <c r="G203">
        <v>53.4</v>
      </c>
      <c r="H203">
        <v>33.5</v>
      </c>
      <c r="I203">
        <v>216.631</v>
      </c>
      <c r="J203">
        <v>0</v>
      </c>
      <c r="K203">
        <v>0</v>
      </c>
      <c r="L203">
        <v>0</v>
      </c>
      <c r="M203">
        <v>3.1746000000000001E-3</v>
      </c>
      <c r="N203">
        <v>0</v>
      </c>
      <c r="O203">
        <v>0</v>
      </c>
      <c r="P203" s="7">
        <f t="shared" si="3"/>
        <v>3940.2841745999999</v>
      </c>
    </row>
    <row r="204" spans="1:16" x14ac:dyDescent="0.25">
      <c r="A204" t="s">
        <v>215</v>
      </c>
      <c r="B204">
        <v>15903</v>
      </c>
      <c r="C204">
        <v>5976</v>
      </c>
      <c r="D204">
        <v>416</v>
      </c>
      <c r="E204">
        <v>172.667</v>
      </c>
      <c r="F204">
        <v>105.5</v>
      </c>
      <c r="G204">
        <v>76</v>
      </c>
      <c r="H204">
        <v>49</v>
      </c>
      <c r="I204">
        <v>258.512</v>
      </c>
      <c r="J204">
        <v>0</v>
      </c>
      <c r="K204">
        <v>0</v>
      </c>
      <c r="L204">
        <v>3.1847099999999999E-3</v>
      </c>
      <c r="M204">
        <v>0</v>
      </c>
      <c r="N204">
        <v>3.1645599999999999E-3</v>
      </c>
      <c r="O204">
        <v>0</v>
      </c>
      <c r="P204" s="7">
        <f t="shared" si="3"/>
        <v>7053.6853492700002</v>
      </c>
    </row>
    <row r="205" spans="1:16" x14ac:dyDescent="0.25">
      <c r="A205" t="s">
        <v>216</v>
      </c>
      <c r="B205">
        <v>23556</v>
      </c>
      <c r="C205">
        <v>13221</v>
      </c>
      <c r="D205">
        <v>674.5</v>
      </c>
      <c r="E205">
        <v>195</v>
      </c>
      <c r="F205">
        <v>106</v>
      </c>
      <c r="G205">
        <v>63.4</v>
      </c>
      <c r="H205">
        <v>39</v>
      </c>
      <c r="I205">
        <v>240.511</v>
      </c>
      <c r="J205">
        <v>9.6153799999999998E-3</v>
      </c>
      <c r="K205">
        <v>3.1948900000000001E-3</v>
      </c>
      <c r="L205">
        <v>3.1847099999999999E-3</v>
      </c>
      <c r="M205">
        <v>0</v>
      </c>
      <c r="N205">
        <v>3.1645599999999999E-3</v>
      </c>
      <c r="O205">
        <v>0</v>
      </c>
      <c r="P205" s="7">
        <f t="shared" si="3"/>
        <v>14539.430159539999</v>
      </c>
    </row>
    <row r="206" spans="1:16" x14ac:dyDescent="0.25">
      <c r="A206" t="s">
        <v>217</v>
      </c>
      <c r="B206">
        <v>3688</v>
      </c>
      <c r="C206">
        <v>712</v>
      </c>
      <c r="D206">
        <v>216.5</v>
      </c>
      <c r="E206">
        <v>55.333300000000001</v>
      </c>
      <c r="F206">
        <v>35.5</v>
      </c>
      <c r="G206">
        <v>36.200000000000003</v>
      </c>
      <c r="H206">
        <v>15</v>
      </c>
      <c r="I206">
        <v>45.413800000000002</v>
      </c>
      <c r="J206">
        <v>6.4102600000000001E-3</v>
      </c>
      <c r="K206">
        <v>6.3897800000000003E-3</v>
      </c>
      <c r="L206">
        <v>3.1847099999999999E-3</v>
      </c>
      <c r="M206">
        <v>3.1746000000000001E-3</v>
      </c>
      <c r="N206">
        <v>0</v>
      </c>
      <c r="O206">
        <v>0</v>
      </c>
      <c r="P206" s="7">
        <f t="shared" si="3"/>
        <v>1115.96625935</v>
      </c>
    </row>
    <row r="207" spans="1:16" x14ac:dyDescent="0.25">
      <c r="A207" t="s">
        <v>218</v>
      </c>
      <c r="B207">
        <v>4071</v>
      </c>
      <c r="C207">
        <v>1062</v>
      </c>
      <c r="D207">
        <v>261</v>
      </c>
      <c r="E207">
        <v>59.333300000000001</v>
      </c>
      <c r="F207">
        <v>36.25</v>
      </c>
      <c r="G207">
        <v>34.200000000000003</v>
      </c>
      <c r="H207">
        <v>15.333299999999999</v>
      </c>
      <c r="I207">
        <v>44.984299999999998</v>
      </c>
      <c r="J207">
        <v>6.4102600000000001E-3</v>
      </c>
      <c r="K207">
        <v>9.5846600000000001E-3</v>
      </c>
      <c r="L207">
        <v>0</v>
      </c>
      <c r="M207">
        <v>3.1746000000000001E-3</v>
      </c>
      <c r="N207">
        <v>6.3291099999999998E-3</v>
      </c>
      <c r="O207">
        <v>0</v>
      </c>
      <c r="P207" s="7">
        <f t="shared" si="3"/>
        <v>1513.12639863</v>
      </c>
    </row>
    <row r="208" spans="1:16" x14ac:dyDescent="0.25">
      <c r="A208" t="s">
        <v>219</v>
      </c>
      <c r="B208">
        <v>5340</v>
      </c>
      <c r="C208">
        <v>1701</v>
      </c>
      <c r="D208">
        <v>147.5</v>
      </c>
      <c r="E208">
        <v>82.333299999999994</v>
      </c>
      <c r="F208">
        <v>52.25</v>
      </c>
      <c r="G208">
        <v>41</v>
      </c>
      <c r="H208">
        <v>18.833300000000001</v>
      </c>
      <c r="I208">
        <v>70.880300000000005</v>
      </c>
      <c r="J208">
        <v>9.6153799999999998E-3</v>
      </c>
      <c r="K208">
        <v>6.3897800000000003E-3</v>
      </c>
      <c r="L208">
        <v>3.1847099999999999E-3</v>
      </c>
      <c r="M208">
        <v>3.1746000000000001E-3</v>
      </c>
      <c r="N208">
        <v>3.1645599999999999E-3</v>
      </c>
      <c r="O208">
        <v>0</v>
      </c>
      <c r="P208" s="7">
        <f t="shared" si="3"/>
        <v>2113.82242903</v>
      </c>
    </row>
    <row r="209" spans="1:16" x14ac:dyDescent="0.25">
      <c r="A209" t="s">
        <v>220</v>
      </c>
      <c r="B209">
        <v>3930</v>
      </c>
      <c r="C209">
        <v>1206</v>
      </c>
      <c r="D209">
        <v>92.5</v>
      </c>
      <c r="E209">
        <v>38.333300000000001</v>
      </c>
      <c r="F209">
        <v>22.25</v>
      </c>
      <c r="G209">
        <v>16.399999999999999</v>
      </c>
      <c r="H209">
        <v>11.5</v>
      </c>
      <c r="I209">
        <v>52.724499999999999</v>
      </c>
      <c r="J209">
        <v>6.4102600000000001E-3</v>
      </c>
      <c r="K209">
        <v>9.5846600000000001E-3</v>
      </c>
      <c r="L209">
        <v>9.5541399999999992E-3</v>
      </c>
      <c r="M209">
        <v>3.1746000000000001E-3</v>
      </c>
      <c r="N209">
        <v>9.4936699999999992E-3</v>
      </c>
      <c r="O209">
        <v>0</v>
      </c>
      <c r="P209" s="7">
        <f t="shared" si="3"/>
        <v>1439.7460173300001</v>
      </c>
    </row>
    <row r="210" spans="1:16" x14ac:dyDescent="0.25">
      <c r="A210" t="s">
        <v>221</v>
      </c>
      <c r="B210">
        <v>8404</v>
      </c>
      <c r="C210">
        <v>3532</v>
      </c>
      <c r="D210">
        <v>244.5</v>
      </c>
      <c r="E210">
        <v>92.666700000000006</v>
      </c>
      <c r="F210">
        <v>59.75</v>
      </c>
      <c r="G210">
        <v>44</v>
      </c>
      <c r="H210">
        <v>22.333300000000001</v>
      </c>
      <c r="I210">
        <v>95.908100000000005</v>
      </c>
      <c r="J210">
        <v>0</v>
      </c>
      <c r="K210">
        <v>6.3897800000000003E-3</v>
      </c>
      <c r="L210">
        <v>0</v>
      </c>
      <c r="M210">
        <v>3.1746000000000001E-3</v>
      </c>
      <c r="N210">
        <v>6.3291099999999998E-3</v>
      </c>
      <c r="O210">
        <v>0</v>
      </c>
      <c r="P210" s="7">
        <f t="shared" si="3"/>
        <v>4091.1739934900002</v>
      </c>
    </row>
    <row r="211" spans="1:16" x14ac:dyDescent="0.25">
      <c r="A211" t="s">
        <v>222</v>
      </c>
      <c r="B211">
        <v>6341</v>
      </c>
      <c r="C211">
        <v>3552</v>
      </c>
      <c r="D211">
        <v>144</v>
      </c>
      <c r="E211">
        <v>55.666699999999999</v>
      </c>
      <c r="F211">
        <v>27</v>
      </c>
      <c r="G211">
        <v>18.600000000000001</v>
      </c>
      <c r="H211">
        <v>12</v>
      </c>
      <c r="I211">
        <v>53.365000000000002</v>
      </c>
      <c r="J211">
        <v>2.2435900000000002E-2</v>
      </c>
      <c r="K211">
        <v>1.91693E-2</v>
      </c>
      <c r="L211">
        <v>3.1847099999999999E-3</v>
      </c>
      <c r="M211">
        <v>6.3492100000000001E-3</v>
      </c>
      <c r="N211">
        <v>3.1645599999999999E-3</v>
      </c>
      <c r="O211">
        <v>0</v>
      </c>
      <c r="P211" s="7">
        <f t="shared" si="3"/>
        <v>3862.6860036799999</v>
      </c>
    </row>
    <row r="212" spans="1:16" x14ac:dyDescent="0.25">
      <c r="A212" t="s">
        <v>223</v>
      </c>
      <c r="B212">
        <v>10439</v>
      </c>
      <c r="C212">
        <v>2094</v>
      </c>
      <c r="D212">
        <v>569</v>
      </c>
      <c r="E212">
        <v>145</v>
      </c>
      <c r="F212">
        <v>80.5</v>
      </c>
      <c r="G212">
        <v>54</v>
      </c>
      <c r="H212">
        <v>33.333300000000001</v>
      </c>
      <c r="I212">
        <v>194.74799999999999</v>
      </c>
      <c r="J212">
        <v>3.20513E-3</v>
      </c>
      <c r="K212">
        <v>0</v>
      </c>
      <c r="L212">
        <v>3.1847099999999999E-3</v>
      </c>
      <c r="M212">
        <v>0</v>
      </c>
      <c r="N212">
        <v>0</v>
      </c>
      <c r="O212">
        <v>0</v>
      </c>
      <c r="P212" s="7">
        <f t="shared" si="3"/>
        <v>3170.5876898399997</v>
      </c>
    </row>
    <row r="213" spans="1:16" x14ac:dyDescent="0.25">
      <c r="A213" t="s">
        <v>224</v>
      </c>
      <c r="B213">
        <v>11706</v>
      </c>
      <c r="C213">
        <v>2979</v>
      </c>
      <c r="D213">
        <v>629.5</v>
      </c>
      <c r="E213">
        <v>162</v>
      </c>
      <c r="F213">
        <v>93</v>
      </c>
      <c r="G213">
        <v>61.2</v>
      </c>
      <c r="H213">
        <v>35.333300000000001</v>
      </c>
      <c r="I213">
        <v>200.547</v>
      </c>
      <c r="J213">
        <v>0</v>
      </c>
      <c r="K213">
        <v>3.1948900000000001E-3</v>
      </c>
      <c r="L213">
        <v>0</v>
      </c>
      <c r="M213">
        <v>0</v>
      </c>
      <c r="N213">
        <v>0</v>
      </c>
      <c r="O213">
        <v>0</v>
      </c>
      <c r="P213" s="7">
        <f t="shared" si="3"/>
        <v>4160.5834948899992</v>
      </c>
    </row>
    <row r="214" spans="1:16" x14ac:dyDescent="0.25">
      <c r="A214" t="s">
        <v>225</v>
      </c>
      <c r="B214">
        <v>23028</v>
      </c>
      <c r="C214">
        <v>12707</v>
      </c>
      <c r="D214">
        <v>485</v>
      </c>
      <c r="E214">
        <v>202</v>
      </c>
      <c r="F214">
        <v>109.75</v>
      </c>
      <c r="G214">
        <v>76.8</v>
      </c>
      <c r="H214">
        <v>42</v>
      </c>
      <c r="I214">
        <v>258.18599999999998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 s="7">
        <f t="shared" si="3"/>
        <v>13880.735999999999</v>
      </c>
    </row>
    <row r="215" spans="1:16" x14ac:dyDescent="0.25">
      <c r="A215" t="s">
        <v>226</v>
      </c>
      <c r="B215">
        <v>7115</v>
      </c>
      <c r="C215">
        <v>1626</v>
      </c>
      <c r="D215">
        <v>56</v>
      </c>
      <c r="E215">
        <v>25.333300000000001</v>
      </c>
      <c r="F215">
        <v>15.5</v>
      </c>
      <c r="G215">
        <v>9.8000000000000007</v>
      </c>
      <c r="H215">
        <v>7.8333300000000001</v>
      </c>
      <c r="I215">
        <v>122.072</v>
      </c>
      <c r="J215">
        <v>3.20513E-3</v>
      </c>
      <c r="K215">
        <v>6.3897800000000003E-3</v>
      </c>
      <c r="L215">
        <v>0</v>
      </c>
      <c r="M215">
        <v>3.1746000000000001E-3</v>
      </c>
      <c r="N215">
        <v>0</v>
      </c>
      <c r="O215">
        <v>0</v>
      </c>
      <c r="P215" s="7">
        <f t="shared" si="3"/>
        <v>1862.55139951</v>
      </c>
    </row>
    <row r="216" spans="1:16" x14ac:dyDescent="0.25">
      <c r="A216" t="s">
        <v>227</v>
      </c>
      <c r="B216">
        <v>10790</v>
      </c>
      <c r="C216">
        <v>2222</v>
      </c>
      <c r="D216">
        <v>161</v>
      </c>
      <c r="E216">
        <v>68.666700000000006</v>
      </c>
      <c r="F216">
        <v>51.25</v>
      </c>
      <c r="G216">
        <v>37.6</v>
      </c>
      <c r="H216">
        <v>32.5</v>
      </c>
      <c r="I216">
        <v>276.15300000000002</v>
      </c>
      <c r="J216">
        <v>9.6153799999999998E-3</v>
      </c>
      <c r="K216">
        <v>0</v>
      </c>
      <c r="L216">
        <v>0</v>
      </c>
      <c r="M216">
        <v>0</v>
      </c>
      <c r="N216">
        <v>3.1645599999999999E-3</v>
      </c>
      <c r="O216">
        <v>0</v>
      </c>
      <c r="P216" s="7">
        <f t="shared" si="3"/>
        <v>2849.1824799400006</v>
      </c>
    </row>
    <row r="217" spans="1:16" x14ac:dyDescent="0.25">
      <c r="A217" t="s">
        <v>228</v>
      </c>
      <c r="B217">
        <v>15993</v>
      </c>
      <c r="C217">
        <v>6309</v>
      </c>
      <c r="D217">
        <v>332</v>
      </c>
      <c r="E217">
        <v>141.333</v>
      </c>
      <c r="F217">
        <v>89.25</v>
      </c>
      <c r="G217">
        <v>52.6</v>
      </c>
      <c r="H217">
        <v>44.166699999999999</v>
      </c>
      <c r="I217">
        <v>311.92899999999997</v>
      </c>
      <c r="J217">
        <v>0</v>
      </c>
      <c r="K217">
        <v>6.3897800000000003E-3</v>
      </c>
      <c r="L217">
        <v>0</v>
      </c>
      <c r="M217">
        <v>3.1746000000000001E-3</v>
      </c>
      <c r="N217">
        <v>0</v>
      </c>
      <c r="O217">
        <v>0</v>
      </c>
      <c r="P217" s="7">
        <f t="shared" si="3"/>
        <v>7280.2882643800003</v>
      </c>
    </row>
    <row r="218" spans="1:16" x14ac:dyDescent="0.25">
      <c r="A218" t="s">
        <v>229</v>
      </c>
      <c r="B218">
        <v>9179</v>
      </c>
      <c r="C218">
        <v>1096</v>
      </c>
      <c r="D218">
        <v>123</v>
      </c>
      <c r="E218">
        <v>57.666699999999999</v>
      </c>
      <c r="F218">
        <v>51</v>
      </c>
      <c r="G218">
        <v>30.8</v>
      </c>
      <c r="H218">
        <v>25.333300000000001</v>
      </c>
      <c r="I218">
        <v>263.41699999999997</v>
      </c>
      <c r="J218">
        <v>3.20513E-3</v>
      </c>
      <c r="K218">
        <v>0</v>
      </c>
      <c r="L218">
        <v>3.1847099999999999E-3</v>
      </c>
      <c r="M218">
        <v>0</v>
      </c>
      <c r="N218">
        <v>3.1645599999999999E-3</v>
      </c>
      <c r="O218">
        <v>0</v>
      </c>
      <c r="P218" s="7">
        <f t="shared" si="3"/>
        <v>1647.2265543999997</v>
      </c>
    </row>
    <row r="219" spans="1:16" x14ac:dyDescent="0.25">
      <c r="A219" t="s">
        <v>230</v>
      </c>
      <c r="B219">
        <v>9648</v>
      </c>
      <c r="C219">
        <v>1107</v>
      </c>
      <c r="D219">
        <v>119.5</v>
      </c>
      <c r="E219">
        <v>84.666700000000006</v>
      </c>
      <c r="F219">
        <v>56.25</v>
      </c>
      <c r="G219">
        <v>36</v>
      </c>
      <c r="H219">
        <v>32.833300000000001</v>
      </c>
      <c r="I219">
        <v>272.14699999999999</v>
      </c>
      <c r="J219">
        <v>6.4102600000000001E-3</v>
      </c>
      <c r="K219">
        <v>0</v>
      </c>
      <c r="L219">
        <v>0</v>
      </c>
      <c r="M219">
        <v>3.1746000000000001E-3</v>
      </c>
      <c r="N219">
        <v>0</v>
      </c>
      <c r="O219">
        <v>0</v>
      </c>
      <c r="P219" s="7">
        <f t="shared" si="3"/>
        <v>1708.4065848599998</v>
      </c>
    </row>
    <row r="220" spans="1:16" x14ac:dyDescent="0.25">
      <c r="A220" t="s">
        <v>231</v>
      </c>
      <c r="B220">
        <v>10164</v>
      </c>
      <c r="C220">
        <v>2181</v>
      </c>
      <c r="D220">
        <v>129</v>
      </c>
      <c r="E220">
        <v>80.666700000000006</v>
      </c>
      <c r="F220">
        <v>51</v>
      </c>
      <c r="G220">
        <v>38.799999999999997</v>
      </c>
      <c r="H220">
        <v>31</v>
      </c>
      <c r="I220">
        <v>255.125</v>
      </c>
      <c r="J220">
        <v>3.20513E-3</v>
      </c>
      <c r="K220">
        <v>3.1948900000000001E-3</v>
      </c>
      <c r="L220">
        <v>3.1847099999999999E-3</v>
      </c>
      <c r="M220">
        <v>0</v>
      </c>
      <c r="N220">
        <v>0</v>
      </c>
      <c r="O220">
        <v>0</v>
      </c>
      <c r="P220" s="7">
        <f t="shared" si="3"/>
        <v>2766.6012847300003</v>
      </c>
    </row>
    <row r="221" spans="1:16" x14ac:dyDescent="0.25">
      <c r="A221" t="s">
        <v>232</v>
      </c>
      <c r="B221">
        <v>11478</v>
      </c>
      <c r="C221">
        <v>3756</v>
      </c>
      <c r="D221">
        <v>189.5</v>
      </c>
      <c r="E221">
        <v>92.333299999999994</v>
      </c>
      <c r="F221">
        <v>50.75</v>
      </c>
      <c r="G221">
        <v>34.4</v>
      </c>
      <c r="H221">
        <v>24.333300000000001</v>
      </c>
      <c r="I221">
        <v>219.66499999999999</v>
      </c>
      <c r="J221">
        <v>3.20513E-3</v>
      </c>
      <c r="K221">
        <v>6.3897800000000003E-3</v>
      </c>
      <c r="L221">
        <v>0</v>
      </c>
      <c r="M221">
        <v>3.1746000000000001E-3</v>
      </c>
      <c r="N221">
        <v>0</v>
      </c>
      <c r="O221">
        <v>0</v>
      </c>
      <c r="P221" s="7">
        <f t="shared" si="3"/>
        <v>4366.994369510001</v>
      </c>
    </row>
    <row r="222" spans="1:16" x14ac:dyDescent="0.25">
      <c r="A222" t="s">
        <v>233</v>
      </c>
      <c r="B222">
        <v>7494</v>
      </c>
      <c r="C222">
        <v>1554</v>
      </c>
      <c r="D222">
        <v>73.5</v>
      </c>
      <c r="E222">
        <v>32.666699999999999</v>
      </c>
      <c r="F222">
        <v>18.5</v>
      </c>
      <c r="G222">
        <v>13.6</v>
      </c>
      <c r="H222">
        <v>12</v>
      </c>
      <c r="I222">
        <v>152.52000000000001</v>
      </c>
      <c r="J222">
        <v>6.4102600000000001E-3</v>
      </c>
      <c r="K222">
        <v>0</v>
      </c>
      <c r="L222">
        <v>0</v>
      </c>
      <c r="M222">
        <v>0</v>
      </c>
      <c r="N222">
        <v>3.1645599999999999E-3</v>
      </c>
      <c r="O222">
        <v>0</v>
      </c>
      <c r="P222" s="7">
        <f t="shared" si="3"/>
        <v>1856.7962748199998</v>
      </c>
    </row>
    <row r="223" spans="1:16" x14ac:dyDescent="0.25">
      <c r="A223" t="s">
        <v>234</v>
      </c>
      <c r="B223">
        <v>3641</v>
      </c>
      <c r="C223">
        <v>364</v>
      </c>
      <c r="D223">
        <v>28</v>
      </c>
      <c r="E223">
        <v>8.3333300000000001</v>
      </c>
      <c r="F223">
        <v>6.75</v>
      </c>
      <c r="G223">
        <v>6.8</v>
      </c>
      <c r="H223">
        <v>2.8333300000000001</v>
      </c>
      <c r="I223">
        <v>56.305500000000002</v>
      </c>
      <c r="J223">
        <v>9.6153799999999998E-3</v>
      </c>
      <c r="K223">
        <v>3.1948900000000001E-3</v>
      </c>
      <c r="L223">
        <v>6.3694299999999997E-3</v>
      </c>
      <c r="M223">
        <v>0</v>
      </c>
      <c r="N223">
        <v>0</v>
      </c>
      <c r="O223">
        <v>0</v>
      </c>
      <c r="P223" s="7">
        <f t="shared" si="3"/>
        <v>473.04133969999998</v>
      </c>
    </row>
    <row r="224" spans="1:16" x14ac:dyDescent="0.25">
      <c r="A224" t="s">
        <v>235</v>
      </c>
      <c r="B224">
        <v>8264</v>
      </c>
      <c r="C224">
        <v>3159</v>
      </c>
      <c r="D224">
        <v>134</v>
      </c>
      <c r="E224">
        <v>49</v>
      </c>
      <c r="F224">
        <v>19.25</v>
      </c>
      <c r="G224">
        <v>12</v>
      </c>
      <c r="H224">
        <v>8.3333300000000001</v>
      </c>
      <c r="I224">
        <v>107.46299999999999</v>
      </c>
      <c r="J224">
        <v>1.28205E-2</v>
      </c>
      <c r="K224">
        <v>0</v>
      </c>
      <c r="L224">
        <v>0</v>
      </c>
      <c r="M224">
        <v>3.1746000000000001E-3</v>
      </c>
      <c r="N224">
        <v>3.1645599999999999E-3</v>
      </c>
      <c r="O224">
        <v>0</v>
      </c>
      <c r="P224" s="7">
        <f t="shared" si="3"/>
        <v>3489.0654896600004</v>
      </c>
    </row>
    <row r="225" spans="1:16" x14ac:dyDescent="0.25">
      <c r="A225" t="s">
        <v>236</v>
      </c>
      <c r="B225">
        <v>6448</v>
      </c>
      <c r="C225">
        <v>1223</v>
      </c>
      <c r="D225">
        <v>60.5</v>
      </c>
      <c r="E225">
        <v>30.333300000000001</v>
      </c>
      <c r="F225">
        <v>14.75</v>
      </c>
      <c r="G225">
        <v>8.8000000000000007</v>
      </c>
      <c r="H225">
        <v>5.3333300000000001</v>
      </c>
      <c r="I225">
        <v>110.05800000000001</v>
      </c>
      <c r="J225">
        <v>6.4102600000000001E-3</v>
      </c>
      <c r="K225">
        <v>3.1948900000000001E-3</v>
      </c>
      <c r="L225">
        <v>3.1847099999999999E-3</v>
      </c>
      <c r="M225">
        <v>0</v>
      </c>
      <c r="N225">
        <v>0</v>
      </c>
      <c r="O225">
        <v>0</v>
      </c>
      <c r="P225" s="7">
        <f t="shared" si="3"/>
        <v>1452.7874198599998</v>
      </c>
    </row>
    <row r="226" spans="1:16" x14ac:dyDescent="0.25">
      <c r="A226" t="s">
        <v>237</v>
      </c>
      <c r="B226">
        <v>6721</v>
      </c>
      <c r="C226">
        <v>1955</v>
      </c>
      <c r="D226">
        <v>112.5</v>
      </c>
      <c r="E226">
        <v>42.666699999999999</v>
      </c>
      <c r="F226">
        <v>15.25</v>
      </c>
      <c r="G226">
        <v>9</v>
      </c>
      <c r="H226">
        <v>7.3333300000000001</v>
      </c>
      <c r="I226">
        <v>93.062299999999993</v>
      </c>
      <c r="J226">
        <v>9.6153799999999998E-3</v>
      </c>
      <c r="K226">
        <v>6.3897800000000003E-3</v>
      </c>
      <c r="L226">
        <v>0</v>
      </c>
      <c r="M226">
        <v>0</v>
      </c>
      <c r="N226">
        <v>3.1645599999999999E-3</v>
      </c>
      <c r="O226">
        <v>0</v>
      </c>
      <c r="P226" s="7">
        <f t="shared" si="3"/>
        <v>2234.8314997200005</v>
      </c>
    </row>
    <row r="227" spans="1:16" x14ac:dyDescent="0.25">
      <c r="A227" t="s">
        <v>238</v>
      </c>
      <c r="B227">
        <v>5142</v>
      </c>
      <c r="C227">
        <v>671</v>
      </c>
      <c r="D227">
        <v>43</v>
      </c>
      <c r="E227">
        <v>21.333300000000001</v>
      </c>
      <c r="F227">
        <v>10</v>
      </c>
      <c r="G227">
        <v>6.6</v>
      </c>
      <c r="H227">
        <v>6.1666699999999999</v>
      </c>
      <c r="I227">
        <v>83.085999999999999</v>
      </c>
      <c r="J227">
        <v>3.20513E-3</v>
      </c>
      <c r="K227">
        <v>3.1948900000000001E-3</v>
      </c>
      <c r="L227">
        <v>3.1847099999999999E-3</v>
      </c>
      <c r="M227">
        <v>3.1746000000000001E-3</v>
      </c>
      <c r="N227">
        <v>0</v>
      </c>
      <c r="O227">
        <v>0</v>
      </c>
      <c r="P227" s="7">
        <f t="shared" si="3"/>
        <v>841.19872932999999</v>
      </c>
    </row>
    <row r="228" spans="1:16" x14ac:dyDescent="0.25">
      <c r="A228" t="s">
        <v>239</v>
      </c>
      <c r="B228">
        <v>17133</v>
      </c>
      <c r="C228">
        <v>4431</v>
      </c>
      <c r="D228">
        <v>417.5</v>
      </c>
      <c r="E228">
        <v>239.667</v>
      </c>
      <c r="F228">
        <v>136.75</v>
      </c>
      <c r="G228">
        <v>88.4</v>
      </c>
      <c r="H228">
        <v>59.666699999999999</v>
      </c>
      <c r="I228">
        <v>403.892</v>
      </c>
      <c r="J228">
        <v>9.6153799999999998E-3</v>
      </c>
      <c r="K228">
        <v>0</v>
      </c>
      <c r="L228">
        <v>3.1847099999999999E-3</v>
      </c>
      <c r="M228">
        <v>0</v>
      </c>
      <c r="N228">
        <v>0</v>
      </c>
      <c r="O228">
        <v>0</v>
      </c>
      <c r="P228" s="7">
        <f t="shared" si="3"/>
        <v>5776.8885000899991</v>
      </c>
    </row>
    <row r="229" spans="1:16" x14ac:dyDescent="0.25">
      <c r="A229" t="s">
        <v>240</v>
      </c>
      <c r="B229">
        <v>9755</v>
      </c>
      <c r="C229">
        <v>2130</v>
      </c>
      <c r="D229">
        <v>134</v>
      </c>
      <c r="E229">
        <v>74.666700000000006</v>
      </c>
      <c r="F229">
        <v>52.5</v>
      </c>
      <c r="G229">
        <v>34.799999999999997</v>
      </c>
      <c r="H229">
        <v>23.666699999999999</v>
      </c>
      <c r="I229">
        <v>236.90600000000001</v>
      </c>
      <c r="J229">
        <v>6.4102600000000001E-3</v>
      </c>
      <c r="K229">
        <v>0</v>
      </c>
      <c r="L229">
        <v>0</v>
      </c>
      <c r="M229">
        <v>3.1746000000000001E-3</v>
      </c>
      <c r="N229">
        <v>0</v>
      </c>
      <c r="O229">
        <v>0</v>
      </c>
      <c r="P229" s="7">
        <f t="shared" si="3"/>
        <v>2686.5489848600005</v>
      </c>
    </row>
    <row r="230" spans="1:16" x14ac:dyDescent="0.25">
      <c r="A230" t="s">
        <v>241</v>
      </c>
      <c r="B230">
        <v>11683</v>
      </c>
      <c r="C230">
        <v>1912</v>
      </c>
      <c r="D230">
        <v>297</v>
      </c>
      <c r="E230">
        <v>167.667</v>
      </c>
      <c r="F230">
        <v>101</v>
      </c>
      <c r="G230">
        <v>62.4</v>
      </c>
      <c r="H230">
        <v>47.333300000000001</v>
      </c>
      <c r="I230">
        <v>316.709</v>
      </c>
      <c r="J230">
        <v>9.6153799999999998E-3</v>
      </c>
      <c r="K230">
        <v>0</v>
      </c>
      <c r="L230">
        <v>0</v>
      </c>
      <c r="M230">
        <v>0</v>
      </c>
      <c r="N230">
        <v>3.1645599999999999E-3</v>
      </c>
      <c r="O230">
        <v>0</v>
      </c>
      <c r="P230" s="7">
        <f t="shared" si="3"/>
        <v>2904.1220799399998</v>
      </c>
    </row>
    <row r="231" spans="1:16" x14ac:dyDescent="0.25">
      <c r="A231" t="s">
        <v>242</v>
      </c>
      <c r="B231">
        <v>4650</v>
      </c>
      <c r="C231">
        <v>602</v>
      </c>
      <c r="D231">
        <v>38.5</v>
      </c>
      <c r="E231">
        <v>18.666699999999999</v>
      </c>
      <c r="F231">
        <v>11.75</v>
      </c>
      <c r="G231">
        <v>9.4</v>
      </c>
      <c r="H231">
        <v>5.6666699999999999</v>
      </c>
      <c r="I231">
        <v>85.523700000000005</v>
      </c>
      <c r="J231">
        <v>6.4102600000000001E-3</v>
      </c>
      <c r="K231">
        <v>6.3897800000000003E-3</v>
      </c>
      <c r="L231">
        <v>6.3694299999999997E-3</v>
      </c>
      <c r="M231">
        <v>0</v>
      </c>
      <c r="N231">
        <v>3.1645599999999999E-3</v>
      </c>
      <c r="O231">
        <v>0</v>
      </c>
      <c r="P231" s="7">
        <f t="shared" si="3"/>
        <v>771.5294040299998</v>
      </c>
    </row>
    <row r="232" spans="1:16" x14ac:dyDescent="0.25">
      <c r="A232" t="s">
        <v>243</v>
      </c>
      <c r="B232">
        <v>8200</v>
      </c>
      <c r="C232">
        <v>1214</v>
      </c>
      <c r="D232">
        <v>81</v>
      </c>
      <c r="E232">
        <v>42</v>
      </c>
      <c r="F232">
        <v>28.5</v>
      </c>
      <c r="G232">
        <v>22.4</v>
      </c>
      <c r="H232">
        <v>20.166699999999999</v>
      </c>
      <c r="I232">
        <v>214.75200000000001</v>
      </c>
      <c r="J232">
        <v>0</v>
      </c>
      <c r="K232">
        <v>0</v>
      </c>
      <c r="L232">
        <v>3.1847099999999999E-3</v>
      </c>
      <c r="M232">
        <v>0</v>
      </c>
      <c r="N232">
        <v>3.1645599999999999E-3</v>
      </c>
      <c r="O232">
        <v>0</v>
      </c>
      <c r="P232" s="7">
        <f t="shared" si="3"/>
        <v>1622.8250492699999</v>
      </c>
    </row>
    <row r="233" spans="1:16" x14ac:dyDescent="0.25">
      <c r="A233" t="s">
        <v>244</v>
      </c>
      <c r="B233">
        <v>13332</v>
      </c>
      <c r="C233">
        <v>5614</v>
      </c>
      <c r="D233">
        <v>300.5</v>
      </c>
      <c r="E233">
        <v>93.666700000000006</v>
      </c>
      <c r="F233">
        <v>47.25</v>
      </c>
      <c r="G233">
        <v>31.4</v>
      </c>
      <c r="H233">
        <v>28</v>
      </c>
      <c r="I233">
        <v>193.631</v>
      </c>
      <c r="J233">
        <v>3.20513E-3</v>
      </c>
      <c r="K233">
        <v>3.1948900000000001E-3</v>
      </c>
      <c r="L233">
        <v>6.3694299999999997E-3</v>
      </c>
      <c r="M233">
        <v>0</v>
      </c>
      <c r="N233">
        <v>3.1645599999999999E-3</v>
      </c>
      <c r="O233">
        <v>0</v>
      </c>
      <c r="P233" s="7">
        <f t="shared" si="3"/>
        <v>6308.4636340099996</v>
      </c>
    </row>
    <row r="234" spans="1:16" x14ac:dyDescent="0.25">
      <c r="A234" t="s">
        <v>245</v>
      </c>
      <c r="B234">
        <v>12316</v>
      </c>
      <c r="C234">
        <v>4118</v>
      </c>
      <c r="D234">
        <v>264</v>
      </c>
      <c r="E234">
        <v>93.666700000000006</v>
      </c>
      <c r="F234">
        <v>46.75</v>
      </c>
      <c r="G234">
        <v>31.6</v>
      </c>
      <c r="H234">
        <v>22.833300000000001</v>
      </c>
      <c r="I234">
        <v>211.78100000000001</v>
      </c>
      <c r="J234">
        <v>0</v>
      </c>
      <c r="K234">
        <v>3.1948900000000001E-3</v>
      </c>
      <c r="L234">
        <v>3.1847099999999999E-3</v>
      </c>
      <c r="M234">
        <v>3.1746000000000001E-3</v>
      </c>
      <c r="N234">
        <v>0</v>
      </c>
      <c r="O234">
        <v>0</v>
      </c>
      <c r="P234" s="7">
        <f t="shared" si="3"/>
        <v>4788.6405542000002</v>
      </c>
    </row>
    <row r="235" spans="1:16" x14ac:dyDescent="0.25">
      <c r="A235" t="s">
        <v>246</v>
      </c>
      <c r="B235">
        <v>6806</v>
      </c>
      <c r="C235">
        <v>1480</v>
      </c>
      <c r="D235">
        <v>131</v>
      </c>
      <c r="E235">
        <v>48.666699999999999</v>
      </c>
      <c r="F235">
        <v>22.25</v>
      </c>
      <c r="G235">
        <v>16</v>
      </c>
      <c r="H235">
        <v>15.833299999999999</v>
      </c>
      <c r="I235">
        <v>113.96299999999999</v>
      </c>
      <c r="J235">
        <v>3.20513E-3</v>
      </c>
      <c r="K235">
        <v>6.3897800000000003E-3</v>
      </c>
      <c r="L235">
        <v>0</v>
      </c>
      <c r="M235">
        <v>0</v>
      </c>
      <c r="N235">
        <v>3.1645599999999999E-3</v>
      </c>
      <c r="O235">
        <v>0</v>
      </c>
      <c r="P235" s="7">
        <f t="shared" si="3"/>
        <v>1827.72575947</v>
      </c>
    </row>
    <row r="236" spans="1:16" x14ac:dyDescent="0.25">
      <c r="A236" t="s">
        <v>247</v>
      </c>
      <c r="B236">
        <v>4273</v>
      </c>
      <c r="C236">
        <v>322</v>
      </c>
      <c r="D236">
        <v>55</v>
      </c>
      <c r="E236">
        <v>38</v>
      </c>
      <c r="F236">
        <v>15.25</v>
      </c>
      <c r="G236">
        <v>9</v>
      </c>
      <c r="H236">
        <v>8.3333300000000001</v>
      </c>
      <c r="I236">
        <v>76.229200000000006</v>
      </c>
      <c r="J236">
        <v>9.6153799999999998E-3</v>
      </c>
      <c r="K236">
        <v>0</v>
      </c>
      <c r="L236">
        <v>3.1847099999999999E-3</v>
      </c>
      <c r="M236">
        <v>0</v>
      </c>
      <c r="N236">
        <v>3.1645599999999999E-3</v>
      </c>
      <c r="O236">
        <v>0</v>
      </c>
      <c r="P236" s="7">
        <f t="shared" si="3"/>
        <v>523.82849465000004</v>
      </c>
    </row>
    <row r="237" spans="1:16" x14ac:dyDescent="0.25">
      <c r="A237" t="s">
        <v>248</v>
      </c>
      <c r="B237">
        <v>7354</v>
      </c>
      <c r="C237">
        <v>1579</v>
      </c>
      <c r="D237">
        <v>99</v>
      </c>
      <c r="E237">
        <v>47.666699999999999</v>
      </c>
      <c r="F237">
        <v>26.75</v>
      </c>
      <c r="G237">
        <v>19.399999999999999</v>
      </c>
      <c r="H237">
        <v>15.166700000000001</v>
      </c>
      <c r="I237">
        <v>130.07300000000001</v>
      </c>
      <c r="J237">
        <v>3.20513E-3</v>
      </c>
      <c r="K237">
        <v>3.1948900000000001E-3</v>
      </c>
      <c r="L237">
        <v>3.1847099999999999E-3</v>
      </c>
      <c r="M237">
        <v>3.1746000000000001E-3</v>
      </c>
      <c r="N237">
        <v>0</v>
      </c>
      <c r="O237">
        <v>0</v>
      </c>
      <c r="P237" s="7">
        <f t="shared" si="3"/>
        <v>1917.06915933</v>
      </c>
    </row>
    <row r="238" spans="1:16" x14ac:dyDescent="0.25">
      <c r="A238" t="s">
        <v>249</v>
      </c>
      <c r="B238">
        <v>6725</v>
      </c>
      <c r="C238">
        <v>1435</v>
      </c>
      <c r="D238">
        <v>67</v>
      </c>
      <c r="E238">
        <v>35</v>
      </c>
      <c r="F238">
        <v>22.25</v>
      </c>
      <c r="G238">
        <v>12.8</v>
      </c>
      <c r="H238">
        <v>13.5</v>
      </c>
      <c r="I238">
        <v>115.081</v>
      </c>
      <c r="J238">
        <v>6.4102600000000001E-3</v>
      </c>
      <c r="K238">
        <v>0</v>
      </c>
      <c r="L238">
        <v>0</v>
      </c>
      <c r="M238">
        <v>3.1746000000000001E-3</v>
      </c>
      <c r="N238">
        <v>0</v>
      </c>
      <c r="O238">
        <v>0</v>
      </c>
      <c r="P238" s="7">
        <f t="shared" si="3"/>
        <v>1700.6405848599998</v>
      </c>
    </row>
    <row r="239" spans="1:16" x14ac:dyDescent="0.25">
      <c r="A239" t="s">
        <v>250</v>
      </c>
      <c r="B239">
        <v>15683</v>
      </c>
      <c r="C239">
        <v>9111</v>
      </c>
      <c r="D239">
        <v>228.5</v>
      </c>
      <c r="E239">
        <v>84.666700000000006</v>
      </c>
      <c r="F239">
        <v>50.25</v>
      </c>
      <c r="G239">
        <v>27.8</v>
      </c>
      <c r="H239">
        <v>23.833300000000001</v>
      </c>
      <c r="I239">
        <v>150.244</v>
      </c>
      <c r="J239">
        <v>0</v>
      </c>
      <c r="K239">
        <v>6.3897800000000003E-3</v>
      </c>
      <c r="L239">
        <v>0</v>
      </c>
      <c r="M239">
        <v>0</v>
      </c>
      <c r="N239">
        <v>3.1645599999999999E-3</v>
      </c>
      <c r="O239">
        <v>0</v>
      </c>
      <c r="P239" s="7">
        <f t="shared" si="3"/>
        <v>9676.3035543399983</v>
      </c>
    </row>
    <row r="240" spans="1:16" x14ac:dyDescent="0.25">
      <c r="A240" t="s">
        <v>251</v>
      </c>
      <c r="B240">
        <v>6601</v>
      </c>
      <c r="C240">
        <v>996</v>
      </c>
      <c r="D240">
        <v>72.5</v>
      </c>
      <c r="E240">
        <v>43</v>
      </c>
      <c r="F240">
        <v>21</v>
      </c>
      <c r="G240">
        <v>14.8</v>
      </c>
      <c r="H240">
        <v>13.666700000000001</v>
      </c>
      <c r="I240">
        <v>132.95500000000001</v>
      </c>
      <c r="J240">
        <v>9.6153799999999998E-3</v>
      </c>
      <c r="K240">
        <v>3.1948900000000001E-3</v>
      </c>
      <c r="L240">
        <v>3.1847099999999999E-3</v>
      </c>
      <c r="M240">
        <v>3.1746000000000001E-3</v>
      </c>
      <c r="N240">
        <v>3.1645599999999999E-3</v>
      </c>
      <c r="O240">
        <v>0</v>
      </c>
      <c r="P240" s="7">
        <f t="shared" si="3"/>
        <v>1293.9440341399998</v>
      </c>
    </row>
    <row r="241" spans="1:16" x14ac:dyDescent="0.25">
      <c r="A241" t="s">
        <v>252</v>
      </c>
      <c r="B241">
        <v>6788</v>
      </c>
      <c r="C241">
        <v>1022</v>
      </c>
      <c r="D241">
        <v>110.5</v>
      </c>
      <c r="E241">
        <v>53.333300000000001</v>
      </c>
      <c r="F241">
        <v>24.25</v>
      </c>
      <c r="G241">
        <v>15</v>
      </c>
      <c r="H241">
        <v>15.666700000000001</v>
      </c>
      <c r="I241">
        <v>132.16999999999999</v>
      </c>
      <c r="J241">
        <v>6.4102600000000001E-3</v>
      </c>
      <c r="K241">
        <v>3.1948900000000001E-3</v>
      </c>
      <c r="L241">
        <v>3.1847099999999999E-3</v>
      </c>
      <c r="M241">
        <v>0</v>
      </c>
      <c r="N241">
        <v>3.1645599999999999E-3</v>
      </c>
      <c r="O241">
        <v>0</v>
      </c>
      <c r="P241" s="7">
        <f t="shared" si="3"/>
        <v>1372.9359544199999</v>
      </c>
    </row>
    <row r="242" spans="1:16" x14ac:dyDescent="0.25">
      <c r="A242" t="s">
        <v>253</v>
      </c>
      <c r="B242">
        <v>4836</v>
      </c>
      <c r="C242">
        <v>671</v>
      </c>
      <c r="D242">
        <v>52.5</v>
      </c>
      <c r="E242">
        <v>18.666699999999999</v>
      </c>
      <c r="F242">
        <v>12</v>
      </c>
      <c r="G242">
        <v>8.6</v>
      </c>
      <c r="H242">
        <v>8.5</v>
      </c>
      <c r="I242">
        <v>79.684299999999993</v>
      </c>
      <c r="J242">
        <v>3.20513E-3</v>
      </c>
      <c r="K242">
        <v>6.3897800000000003E-3</v>
      </c>
      <c r="L242">
        <v>0</v>
      </c>
      <c r="M242">
        <v>3.1746000000000001E-3</v>
      </c>
      <c r="N242">
        <v>0</v>
      </c>
      <c r="O242">
        <v>0</v>
      </c>
      <c r="P242" s="7">
        <f t="shared" si="3"/>
        <v>850.96376950999991</v>
      </c>
    </row>
    <row r="243" spans="1:16" x14ac:dyDescent="0.25">
      <c r="A243" t="s">
        <v>254</v>
      </c>
      <c r="B243">
        <v>18557</v>
      </c>
      <c r="C243">
        <v>6380</v>
      </c>
      <c r="D243">
        <v>288.5</v>
      </c>
      <c r="E243">
        <v>127</v>
      </c>
      <c r="F243">
        <v>72.25</v>
      </c>
      <c r="G243">
        <v>42.8</v>
      </c>
      <c r="H243">
        <v>31.833300000000001</v>
      </c>
      <c r="I243">
        <v>257.65600000000001</v>
      </c>
      <c r="J243">
        <v>1.9230799999999999E-2</v>
      </c>
      <c r="K243">
        <v>0</v>
      </c>
      <c r="L243">
        <v>0</v>
      </c>
      <c r="M243">
        <v>0</v>
      </c>
      <c r="N243">
        <v>3.1645599999999999E-3</v>
      </c>
      <c r="O243">
        <v>0</v>
      </c>
      <c r="P243" s="7">
        <f t="shared" si="3"/>
        <v>7200.0616953600002</v>
      </c>
    </row>
    <row r="244" spans="1:16" x14ac:dyDescent="0.25">
      <c r="A244" t="s">
        <v>255</v>
      </c>
      <c r="B244">
        <v>8579</v>
      </c>
      <c r="C244">
        <v>2545</v>
      </c>
      <c r="D244">
        <v>250.5</v>
      </c>
      <c r="E244">
        <v>83.666700000000006</v>
      </c>
      <c r="F244">
        <v>30</v>
      </c>
      <c r="G244">
        <v>22.8</v>
      </c>
      <c r="H244">
        <v>13.666700000000001</v>
      </c>
      <c r="I244">
        <v>113.956</v>
      </c>
      <c r="J244">
        <v>3.20513E-3</v>
      </c>
      <c r="K244">
        <v>3.1948900000000001E-3</v>
      </c>
      <c r="L244">
        <v>3.1847099999999999E-3</v>
      </c>
      <c r="M244">
        <v>0</v>
      </c>
      <c r="N244">
        <v>9.4936699999999992E-3</v>
      </c>
      <c r="O244">
        <v>0</v>
      </c>
      <c r="P244" s="7">
        <f t="shared" si="3"/>
        <v>3059.6084784000009</v>
      </c>
    </row>
    <row r="245" spans="1:16" x14ac:dyDescent="0.25">
      <c r="A245" t="s">
        <v>256</v>
      </c>
      <c r="B245">
        <v>8938</v>
      </c>
      <c r="C245">
        <v>1634</v>
      </c>
      <c r="D245">
        <v>221</v>
      </c>
      <c r="E245">
        <v>74.666700000000006</v>
      </c>
      <c r="F245">
        <v>36.5</v>
      </c>
      <c r="G245">
        <v>23</v>
      </c>
      <c r="H245">
        <v>17.833300000000001</v>
      </c>
      <c r="I245">
        <v>147.06299999999999</v>
      </c>
      <c r="J245">
        <v>9.6153799999999998E-3</v>
      </c>
      <c r="K245">
        <v>3.1948900000000001E-3</v>
      </c>
      <c r="L245">
        <v>3.1847099999999999E-3</v>
      </c>
      <c r="M245">
        <v>3.1746000000000001E-3</v>
      </c>
      <c r="N245">
        <v>3.1645599999999999E-3</v>
      </c>
      <c r="O245">
        <v>0</v>
      </c>
      <c r="P245" s="7">
        <f t="shared" si="3"/>
        <v>2154.0853341400002</v>
      </c>
    </row>
    <row r="246" spans="1:16" x14ac:dyDescent="0.25">
      <c r="A246" t="s">
        <v>257</v>
      </c>
      <c r="B246">
        <v>13796</v>
      </c>
      <c r="C246">
        <v>5445</v>
      </c>
      <c r="D246">
        <v>253.5</v>
      </c>
      <c r="E246">
        <v>99.333299999999994</v>
      </c>
      <c r="F246">
        <v>49.5</v>
      </c>
      <c r="G246">
        <v>41.8</v>
      </c>
      <c r="H246">
        <v>25</v>
      </c>
      <c r="I246">
        <v>192.45599999999999</v>
      </c>
      <c r="J246">
        <v>6.4102600000000001E-3</v>
      </c>
      <c r="K246">
        <v>3.1948900000000001E-3</v>
      </c>
      <c r="L246">
        <v>0</v>
      </c>
      <c r="M246">
        <v>0</v>
      </c>
      <c r="N246">
        <v>6.3291099999999998E-3</v>
      </c>
      <c r="O246">
        <v>0</v>
      </c>
      <c r="P246" s="7">
        <f t="shared" si="3"/>
        <v>6106.6052342599996</v>
      </c>
    </row>
    <row r="247" spans="1:16" x14ac:dyDescent="0.25">
      <c r="A247" t="s">
        <v>258</v>
      </c>
      <c r="B247">
        <v>6337</v>
      </c>
      <c r="C247">
        <v>2219</v>
      </c>
      <c r="D247">
        <v>108</v>
      </c>
      <c r="E247">
        <v>44</v>
      </c>
      <c r="F247">
        <v>20.25</v>
      </c>
      <c r="G247">
        <v>14.4</v>
      </c>
      <c r="H247">
        <v>10.833299999999999</v>
      </c>
      <c r="I247">
        <v>77.033500000000004</v>
      </c>
      <c r="J247">
        <v>3.20513E-3</v>
      </c>
      <c r="K247">
        <v>3.1948900000000001E-3</v>
      </c>
      <c r="L247">
        <v>3.1847099999999999E-3</v>
      </c>
      <c r="M247">
        <v>0</v>
      </c>
      <c r="N247">
        <v>3.1645599999999999E-3</v>
      </c>
      <c r="O247">
        <v>0</v>
      </c>
      <c r="P247" s="7">
        <f t="shared" si="3"/>
        <v>2493.52954929</v>
      </c>
    </row>
    <row r="248" spans="1:16" x14ac:dyDescent="0.25">
      <c r="A248" t="s">
        <v>259</v>
      </c>
      <c r="B248">
        <v>2060</v>
      </c>
      <c r="C248">
        <v>636</v>
      </c>
      <c r="D248">
        <v>118</v>
      </c>
      <c r="E248">
        <v>58</v>
      </c>
      <c r="F248">
        <v>7.25</v>
      </c>
      <c r="G248">
        <v>3.8</v>
      </c>
      <c r="H248">
        <v>3.3333300000000001</v>
      </c>
      <c r="I248">
        <v>19.0397</v>
      </c>
      <c r="J248">
        <v>6.4102600000000001E-3</v>
      </c>
      <c r="K248">
        <v>1.27796E-2</v>
      </c>
      <c r="L248">
        <v>3.1847099999999999E-3</v>
      </c>
      <c r="M248">
        <v>6.3492100000000001E-3</v>
      </c>
      <c r="N248">
        <v>6.3291099999999998E-3</v>
      </c>
      <c r="O248">
        <v>3.1545700000000002E-3</v>
      </c>
      <c r="P248" s="7">
        <f t="shared" si="3"/>
        <v>845.46123746000023</v>
      </c>
    </row>
    <row r="249" spans="1:16" x14ac:dyDescent="0.25">
      <c r="A249" t="s">
        <v>260</v>
      </c>
      <c r="B249">
        <v>2768</v>
      </c>
      <c r="C249">
        <v>1240</v>
      </c>
      <c r="D249">
        <v>88.5</v>
      </c>
      <c r="E249">
        <v>60.666699999999999</v>
      </c>
      <c r="F249">
        <v>7.25</v>
      </c>
      <c r="G249">
        <v>3.2</v>
      </c>
      <c r="H249">
        <v>4.3333300000000001</v>
      </c>
      <c r="I249">
        <v>22.879200000000001</v>
      </c>
      <c r="J249">
        <v>6.4102600000000001E-3</v>
      </c>
      <c r="K249">
        <v>9.5846600000000001E-3</v>
      </c>
      <c r="L249">
        <v>3.1847099999999999E-3</v>
      </c>
      <c r="M249">
        <v>9.5238100000000006E-3</v>
      </c>
      <c r="N249">
        <v>9.4936699999999992E-3</v>
      </c>
      <c r="O249">
        <v>3.1545700000000002E-3</v>
      </c>
      <c r="P249" s="7">
        <f t="shared" si="3"/>
        <v>1426.87058168</v>
      </c>
    </row>
    <row r="250" spans="1:16" x14ac:dyDescent="0.25">
      <c r="A250" t="s">
        <v>261</v>
      </c>
      <c r="B250">
        <v>2008</v>
      </c>
      <c r="C250">
        <v>456</v>
      </c>
      <c r="D250">
        <v>102.5</v>
      </c>
      <c r="E250">
        <v>63.666699999999999</v>
      </c>
      <c r="F250">
        <v>8</v>
      </c>
      <c r="G250">
        <v>3.6</v>
      </c>
      <c r="H250">
        <v>3.1666699999999999</v>
      </c>
      <c r="I250">
        <v>18.631399999999999</v>
      </c>
      <c r="J250">
        <v>9.6153799999999998E-3</v>
      </c>
      <c r="K250">
        <v>6.3897800000000003E-3</v>
      </c>
      <c r="L250">
        <v>6.3694299999999997E-3</v>
      </c>
      <c r="M250">
        <v>6.3492100000000001E-3</v>
      </c>
      <c r="N250">
        <v>9.4936699999999992E-3</v>
      </c>
      <c r="O250">
        <v>3.1545700000000002E-3</v>
      </c>
      <c r="P250" s="7">
        <f t="shared" si="3"/>
        <v>655.6061420399999</v>
      </c>
    </row>
    <row r="251" spans="1:16" x14ac:dyDescent="0.25">
      <c r="A251" t="s">
        <v>262</v>
      </c>
      <c r="B251">
        <v>26708</v>
      </c>
      <c r="C251">
        <v>17806</v>
      </c>
      <c r="D251">
        <v>614</v>
      </c>
      <c r="E251">
        <v>189.333</v>
      </c>
      <c r="F251">
        <v>80.5</v>
      </c>
      <c r="G251">
        <v>46.6</v>
      </c>
      <c r="H251">
        <v>27</v>
      </c>
      <c r="I251">
        <v>181.49600000000001</v>
      </c>
      <c r="J251">
        <v>6.4102600000000001E-3</v>
      </c>
      <c r="K251">
        <v>3.1948900000000001E-3</v>
      </c>
      <c r="L251">
        <v>0</v>
      </c>
      <c r="M251">
        <v>0</v>
      </c>
      <c r="N251">
        <v>9.4936699999999992E-3</v>
      </c>
      <c r="O251">
        <v>0</v>
      </c>
      <c r="P251" s="7">
        <f t="shared" si="3"/>
        <v>18944.948098819998</v>
      </c>
    </row>
    <row r="252" spans="1:16" x14ac:dyDescent="0.25">
      <c r="A252" t="s">
        <v>263</v>
      </c>
      <c r="B252">
        <v>19148</v>
      </c>
      <c r="C252">
        <v>5525</v>
      </c>
      <c r="D252">
        <v>410</v>
      </c>
      <c r="E252">
        <v>155.667</v>
      </c>
      <c r="F252">
        <v>80.25</v>
      </c>
      <c r="G252">
        <v>56.4</v>
      </c>
      <c r="H252">
        <v>38.5</v>
      </c>
      <c r="I252">
        <v>307.267</v>
      </c>
      <c r="J252">
        <v>3.20513E-3</v>
      </c>
      <c r="K252">
        <v>0</v>
      </c>
      <c r="L252">
        <v>6.3694299999999997E-3</v>
      </c>
      <c r="M252">
        <v>0</v>
      </c>
      <c r="N252">
        <v>3.1645599999999999E-3</v>
      </c>
      <c r="O252">
        <v>0</v>
      </c>
      <c r="P252" s="7">
        <f t="shared" si="3"/>
        <v>6573.0967391200002</v>
      </c>
    </row>
    <row r="253" spans="1:16" x14ac:dyDescent="0.25">
      <c r="A253" t="s">
        <v>264</v>
      </c>
      <c r="B253">
        <v>23308</v>
      </c>
      <c r="C253">
        <v>10752</v>
      </c>
      <c r="D253">
        <v>521</v>
      </c>
      <c r="E253">
        <v>194.333</v>
      </c>
      <c r="F253">
        <v>100.75</v>
      </c>
      <c r="G253">
        <v>63.8</v>
      </c>
      <c r="H253">
        <v>46.5</v>
      </c>
      <c r="I253">
        <v>310.69900000000001</v>
      </c>
      <c r="J253">
        <v>6.4102600000000001E-3</v>
      </c>
      <c r="K253">
        <v>1.59744E-2</v>
      </c>
      <c r="L253">
        <v>0</v>
      </c>
      <c r="M253">
        <v>0</v>
      </c>
      <c r="N253">
        <v>0</v>
      </c>
      <c r="O253">
        <v>0</v>
      </c>
      <c r="P253" s="7">
        <f t="shared" si="3"/>
        <v>11989.104384660001</v>
      </c>
    </row>
    <row r="254" spans="1:16" x14ac:dyDescent="0.25">
      <c r="A254" t="s">
        <v>265</v>
      </c>
      <c r="B254">
        <v>20459</v>
      </c>
      <c r="C254">
        <v>9272</v>
      </c>
      <c r="D254">
        <v>496.5</v>
      </c>
      <c r="E254">
        <v>185.667</v>
      </c>
      <c r="F254">
        <v>88</v>
      </c>
      <c r="G254">
        <v>71</v>
      </c>
      <c r="H254">
        <v>36</v>
      </c>
      <c r="I254">
        <v>269.91199999999998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 s="7">
        <f t="shared" si="3"/>
        <v>10419.079</v>
      </c>
    </row>
    <row r="255" spans="1:16" x14ac:dyDescent="0.25">
      <c r="A255" t="s">
        <v>266</v>
      </c>
      <c r="B255">
        <v>17509</v>
      </c>
      <c r="C255">
        <v>8061</v>
      </c>
      <c r="D255">
        <v>224</v>
      </c>
      <c r="E255">
        <v>86.333299999999994</v>
      </c>
      <c r="F255">
        <v>50.75</v>
      </c>
      <c r="G255">
        <v>36.200000000000003</v>
      </c>
      <c r="H255">
        <v>21</v>
      </c>
      <c r="I255">
        <v>223.14599999999999</v>
      </c>
      <c r="J255">
        <v>3.20513E-3</v>
      </c>
      <c r="K255">
        <v>6.3897800000000003E-3</v>
      </c>
      <c r="L255">
        <v>0</v>
      </c>
      <c r="M255">
        <v>0</v>
      </c>
      <c r="N255">
        <v>6.3291099999999998E-3</v>
      </c>
      <c r="O255">
        <v>0</v>
      </c>
      <c r="P255" s="7">
        <f t="shared" si="3"/>
        <v>8702.4452240200008</v>
      </c>
    </row>
    <row r="256" spans="1:16" x14ac:dyDescent="0.25">
      <c r="A256" t="s">
        <v>267</v>
      </c>
      <c r="B256">
        <v>30109</v>
      </c>
      <c r="C256">
        <v>16890</v>
      </c>
      <c r="D256">
        <v>576</v>
      </c>
      <c r="E256">
        <v>201.667</v>
      </c>
      <c r="F256">
        <v>99.75</v>
      </c>
      <c r="G256">
        <v>51</v>
      </c>
      <c r="H256">
        <v>41.666699999999999</v>
      </c>
      <c r="I256">
        <v>335.76400000000001</v>
      </c>
      <c r="J256">
        <v>3.20513E-3</v>
      </c>
      <c r="K256">
        <v>1.59744E-2</v>
      </c>
      <c r="L256">
        <v>0</v>
      </c>
      <c r="M256">
        <v>0</v>
      </c>
      <c r="N256">
        <v>0</v>
      </c>
      <c r="O256">
        <v>0</v>
      </c>
      <c r="P256" s="7">
        <f t="shared" si="3"/>
        <v>18195.866879530004</v>
      </c>
    </row>
    <row r="257" spans="1:16" x14ac:dyDescent="0.25">
      <c r="A257" t="s">
        <v>268</v>
      </c>
      <c r="B257">
        <v>14947</v>
      </c>
      <c r="C257">
        <v>4351</v>
      </c>
      <c r="D257">
        <v>287</v>
      </c>
      <c r="E257">
        <v>122</v>
      </c>
      <c r="F257">
        <v>57.75</v>
      </c>
      <c r="G257">
        <v>48.2</v>
      </c>
      <c r="H257">
        <v>27.666699999999999</v>
      </c>
      <c r="I257">
        <v>254.417</v>
      </c>
      <c r="J257">
        <v>6.4102600000000001E-3</v>
      </c>
      <c r="K257">
        <v>0</v>
      </c>
      <c r="L257">
        <v>6.3694299999999997E-3</v>
      </c>
      <c r="M257">
        <v>0</v>
      </c>
      <c r="N257">
        <v>0</v>
      </c>
      <c r="O257">
        <v>0</v>
      </c>
      <c r="P257" s="7">
        <f t="shared" si="3"/>
        <v>5148.0464796899996</v>
      </c>
    </row>
    <row r="258" spans="1:16" x14ac:dyDescent="0.25">
      <c r="A258" t="s">
        <v>269</v>
      </c>
      <c r="B258">
        <v>14534</v>
      </c>
      <c r="C258">
        <v>4145</v>
      </c>
      <c r="D258">
        <v>286.5</v>
      </c>
      <c r="E258">
        <v>127.333</v>
      </c>
      <c r="F258">
        <v>70</v>
      </c>
      <c r="G258">
        <v>47</v>
      </c>
      <c r="H258">
        <v>37</v>
      </c>
      <c r="I258">
        <v>255.96600000000001</v>
      </c>
      <c r="J258">
        <v>3.20513E-3</v>
      </c>
      <c r="K258">
        <v>6.3897800000000003E-3</v>
      </c>
      <c r="L258">
        <v>3.1847099999999999E-3</v>
      </c>
      <c r="M258">
        <v>3.1746000000000001E-3</v>
      </c>
      <c r="N258">
        <v>0</v>
      </c>
      <c r="O258">
        <v>0</v>
      </c>
      <c r="P258" s="7">
        <f t="shared" ref="P258:P318" si="4">SUM(C258:O258)</f>
        <v>4968.8149542200008</v>
      </c>
    </row>
    <row r="259" spans="1:16" x14ac:dyDescent="0.25">
      <c r="A259" t="s">
        <v>270</v>
      </c>
      <c r="B259">
        <v>16554</v>
      </c>
      <c r="C259">
        <v>5159</v>
      </c>
      <c r="D259">
        <v>278</v>
      </c>
      <c r="E259">
        <v>136</v>
      </c>
      <c r="F259">
        <v>75</v>
      </c>
      <c r="G259">
        <v>62.2</v>
      </c>
      <c r="H259">
        <v>49</v>
      </c>
      <c r="I259">
        <v>295.31900000000002</v>
      </c>
      <c r="J259">
        <v>3.20513E-3</v>
      </c>
      <c r="K259">
        <v>6.3897800000000003E-3</v>
      </c>
      <c r="L259">
        <v>3.1847099999999999E-3</v>
      </c>
      <c r="M259">
        <v>0</v>
      </c>
      <c r="N259">
        <v>0</v>
      </c>
      <c r="O259">
        <v>0</v>
      </c>
      <c r="P259" s="7">
        <f t="shared" si="4"/>
        <v>6054.5317796200006</v>
      </c>
    </row>
    <row r="260" spans="1:16" x14ac:dyDescent="0.25">
      <c r="A260" t="s">
        <v>271</v>
      </c>
      <c r="B260">
        <v>11618</v>
      </c>
      <c r="C260">
        <v>1965</v>
      </c>
      <c r="D260">
        <v>218</v>
      </c>
      <c r="E260">
        <v>93</v>
      </c>
      <c r="F260">
        <v>50.75</v>
      </c>
      <c r="G260">
        <v>47.2</v>
      </c>
      <c r="H260">
        <v>34.333300000000001</v>
      </c>
      <c r="I260">
        <v>249.67400000000001</v>
      </c>
      <c r="J260">
        <v>1.6025600000000001E-2</v>
      </c>
      <c r="K260">
        <v>3.1948900000000001E-3</v>
      </c>
      <c r="L260">
        <v>3.1847099999999999E-3</v>
      </c>
      <c r="M260">
        <v>0</v>
      </c>
      <c r="N260">
        <v>0</v>
      </c>
      <c r="O260">
        <v>0</v>
      </c>
      <c r="P260" s="7">
        <f t="shared" si="4"/>
        <v>2657.9797051999994</v>
      </c>
    </row>
    <row r="261" spans="1:16" x14ac:dyDescent="0.25">
      <c r="A261" t="s">
        <v>272</v>
      </c>
      <c r="B261">
        <v>13704</v>
      </c>
      <c r="C261">
        <v>3189</v>
      </c>
      <c r="D261">
        <v>262.5</v>
      </c>
      <c r="E261">
        <v>89.666700000000006</v>
      </c>
      <c r="F261">
        <v>62.5</v>
      </c>
      <c r="G261">
        <v>47.6</v>
      </c>
      <c r="H261">
        <v>32.5</v>
      </c>
      <c r="I261">
        <v>263.46499999999997</v>
      </c>
      <c r="J261">
        <v>3.20513E-3</v>
      </c>
      <c r="K261">
        <v>1.27796E-2</v>
      </c>
      <c r="L261">
        <v>0</v>
      </c>
      <c r="M261">
        <v>0</v>
      </c>
      <c r="N261">
        <v>0</v>
      </c>
      <c r="O261">
        <v>0</v>
      </c>
      <c r="P261" s="7">
        <f t="shared" si="4"/>
        <v>3947.2476847300004</v>
      </c>
    </row>
    <row r="262" spans="1:16" x14ac:dyDescent="0.25">
      <c r="A262" t="s">
        <v>273</v>
      </c>
      <c r="B262">
        <v>35515</v>
      </c>
      <c r="C262">
        <v>20085</v>
      </c>
      <c r="D262">
        <v>1195.5</v>
      </c>
      <c r="E262">
        <v>329.33300000000003</v>
      </c>
      <c r="F262">
        <v>153</v>
      </c>
      <c r="G262">
        <v>93</v>
      </c>
      <c r="H262">
        <v>56.833300000000001</v>
      </c>
      <c r="I262">
        <v>350.78399999999999</v>
      </c>
      <c r="J262">
        <v>6.4102600000000001E-3</v>
      </c>
      <c r="K262">
        <v>0</v>
      </c>
      <c r="L262">
        <v>0</v>
      </c>
      <c r="M262">
        <v>3.1746000000000001E-3</v>
      </c>
      <c r="N262">
        <v>0</v>
      </c>
      <c r="O262">
        <v>0</v>
      </c>
      <c r="P262" s="7">
        <f t="shared" si="4"/>
        <v>22263.459884859996</v>
      </c>
    </row>
    <row r="263" spans="1:16" x14ac:dyDescent="0.25">
      <c r="A263" t="s">
        <v>274</v>
      </c>
      <c r="B263">
        <v>17007</v>
      </c>
      <c r="C263">
        <v>6416</v>
      </c>
      <c r="D263">
        <v>422.5</v>
      </c>
      <c r="E263">
        <v>160</v>
      </c>
      <c r="F263">
        <v>84.25</v>
      </c>
      <c r="G263">
        <v>54.8</v>
      </c>
      <c r="H263">
        <v>40.5</v>
      </c>
      <c r="I263">
        <v>256.60500000000002</v>
      </c>
      <c r="J263">
        <v>9.6153799999999998E-3</v>
      </c>
      <c r="K263">
        <v>3.1948900000000001E-3</v>
      </c>
      <c r="L263">
        <v>0</v>
      </c>
      <c r="M263">
        <v>3.1746000000000001E-3</v>
      </c>
      <c r="N263">
        <v>3.1645599999999999E-3</v>
      </c>
      <c r="O263">
        <v>0</v>
      </c>
      <c r="P263" s="7">
        <f t="shared" si="4"/>
        <v>7434.6741494300004</v>
      </c>
    </row>
    <row r="264" spans="1:16" x14ac:dyDescent="0.25">
      <c r="A264" t="s">
        <v>275</v>
      </c>
      <c r="B264">
        <v>14727</v>
      </c>
      <c r="C264">
        <v>4392</v>
      </c>
      <c r="D264">
        <v>353</v>
      </c>
      <c r="E264">
        <v>147.667</v>
      </c>
      <c r="F264">
        <v>80.25</v>
      </c>
      <c r="G264">
        <v>60.2</v>
      </c>
      <c r="H264">
        <v>44.666699999999999</v>
      </c>
      <c r="I264">
        <v>268.20600000000002</v>
      </c>
      <c r="J264">
        <v>3.20513E-3</v>
      </c>
      <c r="K264">
        <v>6.3897800000000003E-3</v>
      </c>
      <c r="L264">
        <v>0</v>
      </c>
      <c r="M264">
        <v>0</v>
      </c>
      <c r="N264">
        <v>0</v>
      </c>
      <c r="O264">
        <v>0</v>
      </c>
      <c r="P264" s="7">
        <f t="shared" si="4"/>
        <v>5345.9992949100006</v>
      </c>
    </row>
    <row r="265" spans="1:16" x14ac:dyDescent="0.25">
      <c r="A265" t="s">
        <v>276</v>
      </c>
      <c r="B265">
        <v>10754</v>
      </c>
      <c r="C265">
        <v>1596</v>
      </c>
      <c r="D265">
        <v>172.5</v>
      </c>
      <c r="E265">
        <v>71.666700000000006</v>
      </c>
      <c r="F265">
        <v>42.25</v>
      </c>
      <c r="G265">
        <v>27.4</v>
      </c>
      <c r="H265">
        <v>29.333300000000001</v>
      </c>
      <c r="I265">
        <v>226.357</v>
      </c>
      <c r="J265">
        <v>9.6153799999999998E-3</v>
      </c>
      <c r="K265">
        <v>0</v>
      </c>
      <c r="L265">
        <v>0</v>
      </c>
      <c r="M265">
        <v>0</v>
      </c>
      <c r="N265">
        <v>0</v>
      </c>
      <c r="O265">
        <v>0</v>
      </c>
      <c r="P265" s="7">
        <f t="shared" si="4"/>
        <v>2165.5166153800001</v>
      </c>
    </row>
    <row r="266" spans="1:16" x14ac:dyDescent="0.25">
      <c r="A266" t="s">
        <v>277</v>
      </c>
      <c r="B266">
        <v>28538</v>
      </c>
      <c r="C266">
        <v>10528</v>
      </c>
      <c r="D266">
        <v>987.5</v>
      </c>
      <c r="E266">
        <v>342.33300000000003</v>
      </c>
      <c r="F266">
        <v>180</v>
      </c>
      <c r="G266">
        <v>98.8</v>
      </c>
      <c r="H266">
        <v>73</v>
      </c>
      <c r="I266">
        <v>468.19299999999998</v>
      </c>
      <c r="J266">
        <v>9.6153799999999998E-3</v>
      </c>
      <c r="K266">
        <v>3.1948900000000001E-3</v>
      </c>
      <c r="L266">
        <v>0</v>
      </c>
      <c r="M266">
        <v>0</v>
      </c>
      <c r="N266">
        <v>0</v>
      </c>
      <c r="O266">
        <v>0</v>
      </c>
      <c r="P266" s="7">
        <f t="shared" si="4"/>
        <v>12677.838810269999</v>
      </c>
    </row>
    <row r="267" spans="1:16" x14ac:dyDescent="0.25">
      <c r="A267" t="s">
        <v>278</v>
      </c>
      <c r="B267">
        <v>19504</v>
      </c>
      <c r="C267">
        <v>1246</v>
      </c>
      <c r="D267">
        <v>296</v>
      </c>
      <c r="E267">
        <v>131.667</v>
      </c>
      <c r="F267">
        <v>90</v>
      </c>
      <c r="G267">
        <v>60</v>
      </c>
      <c r="H267">
        <v>51.166699999999999</v>
      </c>
      <c r="I267">
        <v>557.41200000000003</v>
      </c>
      <c r="J267">
        <v>0</v>
      </c>
      <c r="K267">
        <v>6.3897800000000003E-3</v>
      </c>
      <c r="L267">
        <v>0</v>
      </c>
      <c r="M267">
        <v>0</v>
      </c>
      <c r="N267">
        <v>0</v>
      </c>
      <c r="O267">
        <v>0</v>
      </c>
      <c r="P267" s="7">
        <f t="shared" si="4"/>
        <v>2432.25208978</v>
      </c>
    </row>
    <row r="268" spans="1:16" x14ac:dyDescent="0.25">
      <c r="A268" t="s">
        <v>279</v>
      </c>
      <c r="B268">
        <v>24653</v>
      </c>
      <c r="C268">
        <v>7340</v>
      </c>
      <c r="D268">
        <v>331.5</v>
      </c>
      <c r="E268">
        <v>119</v>
      </c>
      <c r="F268">
        <v>67</v>
      </c>
      <c r="G268">
        <v>41</v>
      </c>
      <c r="H268">
        <v>34.5</v>
      </c>
      <c r="I268">
        <v>522.68100000000004</v>
      </c>
      <c r="J268">
        <v>1.6025600000000001E-2</v>
      </c>
      <c r="K268">
        <v>3.1948900000000001E-3</v>
      </c>
      <c r="L268">
        <v>0</v>
      </c>
      <c r="M268">
        <v>0</v>
      </c>
      <c r="N268">
        <v>0</v>
      </c>
      <c r="O268">
        <v>0</v>
      </c>
      <c r="P268" s="7">
        <f t="shared" si="4"/>
        <v>8455.70022049</v>
      </c>
    </row>
    <row r="269" spans="1:16" x14ac:dyDescent="0.25">
      <c r="A269" t="s">
        <v>280</v>
      </c>
      <c r="B269">
        <v>18499</v>
      </c>
      <c r="C269">
        <v>1494</v>
      </c>
      <c r="D269">
        <v>218.5</v>
      </c>
      <c r="E269">
        <v>108.333</v>
      </c>
      <c r="F269">
        <v>59.75</v>
      </c>
      <c r="G269">
        <v>36.6</v>
      </c>
      <c r="H269">
        <v>29.166699999999999</v>
      </c>
      <c r="I269">
        <v>523.94299999999998</v>
      </c>
      <c r="J269">
        <v>3.20513E-3</v>
      </c>
      <c r="K269">
        <v>3.1948900000000001E-3</v>
      </c>
      <c r="L269">
        <v>3.1847099999999999E-3</v>
      </c>
      <c r="M269">
        <v>0</v>
      </c>
      <c r="N269">
        <v>0</v>
      </c>
      <c r="O269">
        <v>0</v>
      </c>
      <c r="P269" s="7">
        <f t="shared" si="4"/>
        <v>2470.3022847299999</v>
      </c>
    </row>
    <row r="270" spans="1:16" x14ac:dyDescent="0.25">
      <c r="A270" t="s">
        <v>281</v>
      </c>
      <c r="B270">
        <v>18958</v>
      </c>
      <c r="C270">
        <v>4262</v>
      </c>
      <c r="D270">
        <v>322</v>
      </c>
      <c r="E270">
        <v>125</v>
      </c>
      <c r="F270">
        <v>68.75</v>
      </c>
      <c r="G270">
        <v>47.8</v>
      </c>
      <c r="H270">
        <v>28.166699999999999</v>
      </c>
      <c r="I270">
        <v>454.79</v>
      </c>
      <c r="J270">
        <v>3.20513E-3</v>
      </c>
      <c r="K270">
        <v>6.3897800000000003E-3</v>
      </c>
      <c r="L270">
        <v>3.1847099999999999E-3</v>
      </c>
      <c r="M270">
        <v>3.1746000000000001E-3</v>
      </c>
      <c r="N270">
        <v>3.1645599999999999E-3</v>
      </c>
      <c r="O270">
        <v>0</v>
      </c>
      <c r="P270" s="7">
        <f t="shared" si="4"/>
        <v>5308.5258187800009</v>
      </c>
    </row>
    <row r="271" spans="1:16" x14ac:dyDescent="0.25">
      <c r="A271" t="s">
        <v>282</v>
      </c>
      <c r="B271">
        <v>22603</v>
      </c>
      <c r="C271">
        <v>1753</v>
      </c>
      <c r="D271">
        <v>399</v>
      </c>
      <c r="E271">
        <v>180.667</v>
      </c>
      <c r="F271">
        <v>117.5</v>
      </c>
      <c r="G271">
        <v>79.599999999999994</v>
      </c>
      <c r="H271">
        <v>63.666699999999999</v>
      </c>
      <c r="I271">
        <v>647.02099999999996</v>
      </c>
      <c r="J271">
        <v>0</v>
      </c>
      <c r="K271">
        <v>3.1948900000000001E-3</v>
      </c>
      <c r="L271">
        <v>0</v>
      </c>
      <c r="M271">
        <v>3.1746000000000001E-3</v>
      </c>
      <c r="N271">
        <v>0</v>
      </c>
      <c r="O271">
        <v>0</v>
      </c>
      <c r="P271" s="7">
        <f t="shared" si="4"/>
        <v>3240.4610694900002</v>
      </c>
    </row>
    <row r="272" spans="1:16" x14ac:dyDescent="0.25">
      <c r="A272" t="s">
        <v>283</v>
      </c>
      <c r="B272">
        <v>20997</v>
      </c>
      <c r="C272">
        <v>958</v>
      </c>
      <c r="D272">
        <v>219</v>
      </c>
      <c r="E272">
        <v>115.333</v>
      </c>
      <c r="F272">
        <v>90</v>
      </c>
      <c r="G272">
        <v>69.400000000000006</v>
      </c>
      <c r="H272">
        <v>47.833300000000001</v>
      </c>
      <c r="I272">
        <v>599.322</v>
      </c>
      <c r="J272">
        <v>3.20513E-3</v>
      </c>
      <c r="K272">
        <v>6.3897800000000003E-3</v>
      </c>
      <c r="L272">
        <v>0</v>
      </c>
      <c r="M272">
        <v>0</v>
      </c>
      <c r="N272">
        <v>0</v>
      </c>
      <c r="O272">
        <v>0</v>
      </c>
      <c r="P272" s="7">
        <f t="shared" si="4"/>
        <v>2098.8978949100001</v>
      </c>
    </row>
    <row r="273" spans="1:16" x14ac:dyDescent="0.25">
      <c r="A273" t="s">
        <v>284</v>
      </c>
      <c r="B273">
        <v>24929</v>
      </c>
      <c r="C273">
        <v>2808</v>
      </c>
      <c r="D273">
        <v>372</v>
      </c>
      <c r="E273">
        <v>165.333</v>
      </c>
      <c r="F273">
        <v>122</v>
      </c>
      <c r="G273">
        <v>89.8</v>
      </c>
      <c r="H273">
        <v>56.5</v>
      </c>
      <c r="I273">
        <v>673.06299999999999</v>
      </c>
      <c r="J273">
        <v>0</v>
      </c>
      <c r="K273">
        <v>6.3897800000000003E-3</v>
      </c>
      <c r="L273">
        <v>0</v>
      </c>
      <c r="M273">
        <v>0</v>
      </c>
      <c r="N273">
        <v>0</v>
      </c>
      <c r="O273">
        <v>0</v>
      </c>
      <c r="P273" s="7">
        <f t="shared" si="4"/>
        <v>4286.70238978</v>
      </c>
    </row>
    <row r="274" spans="1:16" x14ac:dyDescent="0.25">
      <c r="A274" t="s">
        <v>285</v>
      </c>
      <c r="B274">
        <v>24190</v>
      </c>
      <c r="C274">
        <v>2611</v>
      </c>
      <c r="D274">
        <v>457.5</v>
      </c>
      <c r="E274">
        <v>203.667</v>
      </c>
      <c r="F274">
        <v>130.25</v>
      </c>
      <c r="G274">
        <v>94.6</v>
      </c>
      <c r="H274">
        <v>64.666700000000006</v>
      </c>
      <c r="I274">
        <v>670.48</v>
      </c>
      <c r="J274">
        <v>0</v>
      </c>
      <c r="K274">
        <v>9.5846600000000001E-3</v>
      </c>
      <c r="L274">
        <v>0</v>
      </c>
      <c r="M274">
        <v>6.3492100000000001E-3</v>
      </c>
      <c r="N274">
        <v>0</v>
      </c>
      <c r="O274">
        <v>0</v>
      </c>
      <c r="P274" s="7">
        <f t="shared" si="4"/>
        <v>4232.1796338699996</v>
      </c>
    </row>
    <row r="275" spans="1:16" x14ac:dyDescent="0.25">
      <c r="A275" t="s">
        <v>286</v>
      </c>
      <c r="B275">
        <v>18167</v>
      </c>
      <c r="C275">
        <v>698</v>
      </c>
      <c r="D275">
        <v>157.5</v>
      </c>
      <c r="E275">
        <v>95</v>
      </c>
      <c r="F275">
        <v>75.25</v>
      </c>
      <c r="G275">
        <v>48.4</v>
      </c>
      <c r="H275">
        <v>36.5</v>
      </c>
      <c r="I275">
        <v>530.404</v>
      </c>
      <c r="J275">
        <v>6.4102600000000001E-3</v>
      </c>
      <c r="K275">
        <v>3.1948900000000001E-3</v>
      </c>
      <c r="L275">
        <v>0</v>
      </c>
      <c r="M275">
        <v>0</v>
      </c>
      <c r="N275">
        <v>3.1645599999999999E-3</v>
      </c>
      <c r="O275">
        <v>0</v>
      </c>
      <c r="P275" s="7">
        <f t="shared" si="4"/>
        <v>1641.06676971</v>
      </c>
    </row>
    <row r="276" spans="1:16" x14ac:dyDescent="0.25">
      <c r="A276" t="s">
        <v>287</v>
      </c>
      <c r="B276">
        <v>24125</v>
      </c>
      <c r="C276">
        <v>4845</v>
      </c>
      <c r="D276">
        <v>450.5</v>
      </c>
      <c r="E276">
        <v>138</v>
      </c>
      <c r="F276">
        <v>80.5</v>
      </c>
      <c r="G276">
        <v>48.4</v>
      </c>
      <c r="H276">
        <v>45.833300000000001</v>
      </c>
      <c r="I276">
        <v>590.30999999999995</v>
      </c>
      <c r="J276">
        <v>9.6153799999999998E-3</v>
      </c>
      <c r="K276">
        <v>0</v>
      </c>
      <c r="L276">
        <v>0</v>
      </c>
      <c r="M276">
        <v>6.3492100000000001E-3</v>
      </c>
      <c r="N276">
        <v>0</v>
      </c>
      <c r="O276">
        <v>0</v>
      </c>
      <c r="P276" s="7">
        <f t="shared" si="4"/>
        <v>6198.5592645899987</v>
      </c>
    </row>
    <row r="277" spans="1:16" x14ac:dyDescent="0.25">
      <c r="A277" t="s">
        <v>288</v>
      </c>
      <c r="B277">
        <v>17049</v>
      </c>
      <c r="C277">
        <v>8345</v>
      </c>
      <c r="D277">
        <v>305</v>
      </c>
      <c r="E277">
        <v>97.666700000000006</v>
      </c>
      <c r="F277">
        <v>54.5</v>
      </c>
      <c r="G277">
        <v>39.200000000000003</v>
      </c>
      <c r="H277">
        <v>23.5</v>
      </c>
      <c r="I277">
        <v>199.34200000000001</v>
      </c>
      <c r="J277">
        <v>3.20513E-3</v>
      </c>
      <c r="K277">
        <v>1.59744E-2</v>
      </c>
      <c r="L277">
        <v>6.3694299999999997E-3</v>
      </c>
      <c r="M277">
        <v>0</v>
      </c>
      <c r="N277">
        <v>0</v>
      </c>
      <c r="O277">
        <v>3.1545700000000002E-3</v>
      </c>
      <c r="P277" s="7">
        <f t="shared" si="4"/>
        <v>9064.2374035300018</v>
      </c>
    </row>
    <row r="278" spans="1:16" x14ac:dyDescent="0.25">
      <c r="A278" t="s">
        <v>289</v>
      </c>
      <c r="B278">
        <v>16656</v>
      </c>
      <c r="C278">
        <v>6342</v>
      </c>
      <c r="D278">
        <v>322</v>
      </c>
      <c r="E278">
        <v>123.333</v>
      </c>
      <c r="F278">
        <v>56</v>
      </c>
      <c r="G278">
        <v>41</v>
      </c>
      <c r="H278">
        <v>26.166699999999999</v>
      </c>
      <c r="I278">
        <v>243.30099999999999</v>
      </c>
      <c r="J278">
        <v>6.4102600000000001E-3</v>
      </c>
      <c r="K278">
        <v>0</v>
      </c>
      <c r="L278">
        <v>6.3694299999999997E-3</v>
      </c>
      <c r="M278">
        <v>3.1746000000000001E-3</v>
      </c>
      <c r="N278">
        <v>3.1645599999999999E-3</v>
      </c>
      <c r="O278">
        <v>0</v>
      </c>
      <c r="P278" s="7">
        <f t="shared" si="4"/>
        <v>7153.81981885</v>
      </c>
    </row>
    <row r="279" spans="1:16" x14ac:dyDescent="0.25">
      <c r="A279" t="s">
        <v>290</v>
      </c>
      <c r="B279">
        <v>15913</v>
      </c>
      <c r="C279">
        <v>1136</v>
      </c>
      <c r="D279">
        <v>71.5</v>
      </c>
      <c r="E279">
        <v>50</v>
      </c>
      <c r="F279">
        <v>19.75</v>
      </c>
      <c r="G279">
        <v>17.399999999999999</v>
      </c>
      <c r="H279">
        <v>12.833299999999999</v>
      </c>
      <c r="I279">
        <v>423.68099999999998</v>
      </c>
      <c r="J279">
        <v>3.20513E-3</v>
      </c>
      <c r="K279">
        <v>6.3897800000000003E-3</v>
      </c>
      <c r="L279">
        <v>0</v>
      </c>
      <c r="M279">
        <v>3.1746000000000001E-3</v>
      </c>
      <c r="N279">
        <v>3.1645599999999999E-3</v>
      </c>
      <c r="O279">
        <v>0</v>
      </c>
      <c r="P279" s="7">
        <f t="shared" si="4"/>
        <v>1731.1802340700001</v>
      </c>
    </row>
    <row r="280" spans="1:16" x14ac:dyDescent="0.25">
      <c r="A280" t="s">
        <v>291</v>
      </c>
      <c r="B280">
        <v>20126</v>
      </c>
      <c r="C280">
        <v>619</v>
      </c>
      <c r="D280">
        <v>127</v>
      </c>
      <c r="E280">
        <v>94.333299999999994</v>
      </c>
      <c r="F280">
        <v>84.75</v>
      </c>
      <c r="G280">
        <v>79.2</v>
      </c>
      <c r="H280">
        <v>104.167</v>
      </c>
      <c r="I280">
        <v>638.72</v>
      </c>
      <c r="J280">
        <v>0</v>
      </c>
      <c r="K280">
        <v>3.1948900000000001E-3</v>
      </c>
      <c r="L280">
        <v>3.1847099999999999E-3</v>
      </c>
      <c r="M280">
        <v>0</v>
      </c>
      <c r="N280">
        <v>0</v>
      </c>
      <c r="O280">
        <v>0</v>
      </c>
      <c r="P280" s="7">
        <f t="shared" si="4"/>
        <v>1747.1766795999999</v>
      </c>
    </row>
    <row r="281" spans="1:16" x14ac:dyDescent="0.25">
      <c r="A281" t="s">
        <v>292</v>
      </c>
      <c r="B281">
        <v>19756</v>
      </c>
      <c r="C281">
        <v>973</v>
      </c>
      <c r="D281">
        <v>85.5</v>
      </c>
      <c r="E281">
        <v>62.666699999999999</v>
      </c>
      <c r="F281">
        <v>70.75</v>
      </c>
      <c r="G281">
        <v>62.2</v>
      </c>
      <c r="H281">
        <v>89</v>
      </c>
      <c r="I281">
        <v>609.88199999999995</v>
      </c>
      <c r="J281">
        <v>6.4102600000000001E-3</v>
      </c>
      <c r="K281">
        <v>3.1948900000000001E-3</v>
      </c>
      <c r="L281">
        <v>0</v>
      </c>
      <c r="M281">
        <v>0</v>
      </c>
      <c r="N281">
        <v>0</v>
      </c>
      <c r="O281">
        <v>0</v>
      </c>
      <c r="P281" s="7">
        <f t="shared" si="4"/>
        <v>1953.0083051500001</v>
      </c>
    </row>
    <row r="282" spans="1:16" x14ac:dyDescent="0.25">
      <c r="A282" t="s">
        <v>293</v>
      </c>
      <c r="B282">
        <v>21205</v>
      </c>
      <c r="C282">
        <v>2516</v>
      </c>
      <c r="D282">
        <v>274.5</v>
      </c>
      <c r="E282">
        <v>113.333</v>
      </c>
      <c r="F282">
        <v>73.5</v>
      </c>
      <c r="G282">
        <v>54.4</v>
      </c>
      <c r="H282">
        <v>50.666699999999999</v>
      </c>
      <c r="I282">
        <v>605.46699999999998</v>
      </c>
      <c r="J282">
        <v>9.6153799999999998E-3</v>
      </c>
      <c r="K282">
        <v>3.1948900000000001E-3</v>
      </c>
      <c r="L282">
        <v>0</v>
      </c>
      <c r="M282">
        <v>3.1746000000000001E-3</v>
      </c>
      <c r="N282">
        <v>0</v>
      </c>
      <c r="O282">
        <v>0</v>
      </c>
      <c r="P282" s="7">
        <f t="shared" si="4"/>
        <v>3687.8826848700005</v>
      </c>
    </row>
    <row r="283" spans="1:16" x14ac:dyDescent="0.25">
      <c r="A283" t="s">
        <v>294</v>
      </c>
      <c r="B283">
        <v>21006</v>
      </c>
      <c r="C283">
        <v>896</v>
      </c>
      <c r="D283">
        <v>359.5</v>
      </c>
      <c r="E283">
        <v>96</v>
      </c>
      <c r="F283">
        <v>81.25</v>
      </c>
      <c r="G283">
        <v>80.400000000000006</v>
      </c>
      <c r="H283">
        <v>91.333299999999994</v>
      </c>
      <c r="I283">
        <v>642.82399999999996</v>
      </c>
      <c r="J283">
        <v>3.20513E-3</v>
      </c>
      <c r="K283">
        <v>6.3897800000000003E-3</v>
      </c>
      <c r="L283">
        <v>0</v>
      </c>
      <c r="M283">
        <v>0</v>
      </c>
      <c r="N283">
        <v>0</v>
      </c>
      <c r="O283">
        <v>0</v>
      </c>
      <c r="P283" s="7">
        <f t="shared" si="4"/>
        <v>2247.31689491</v>
      </c>
    </row>
    <row r="284" spans="1:16" x14ac:dyDescent="0.25">
      <c r="A284" t="s">
        <v>295</v>
      </c>
      <c r="B284">
        <v>18721</v>
      </c>
      <c r="C284">
        <v>696</v>
      </c>
      <c r="D284">
        <v>300.5</v>
      </c>
      <c r="E284">
        <v>64.666700000000006</v>
      </c>
      <c r="F284">
        <v>57</v>
      </c>
      <c r="G284">
        <v>51.2</v>
      </c>
      <c r="H284">
        <v>73.166700000000006</v>
      </c>
      <c r="I284">
        <v>583.14</v>
      </c>
      <c r="J284">
        <v>3.20513E-3</v>
      </c>
      <c r="K284">
        <v>3.1948900000000001E-3</v>
      </c>
      <c r="L284">
        <v>3.1847099999999999E-3</v>
      </c>
      <c r="M284">
        <v>0</v>
      </c>
      <c r="N284">
        <v>3.1645599999999999E-3</v>
      </c>
      <c r="O284">
        <v>0</v>
      </c>
      <c r="P284" s="7">
        <f t="shared" si="4"/>
        <v>1825.68614929</v>
      </c>
    </row>
    <row r="285" spans="1:16" x14ac:dyDescent="0.25">
      <c r="A285" t="s">
        <v>296</v>
      </c>
      <c r="B285">
        <v>22274</v>
      </c>
      <c r="C285">
        <v>1414</v>
      </c>
      <c r="D285">
        <v>486</v>
      </c>
      <c r="E285">
        <v>163</v>
      </c>
      <c r="F285">
        <v>122</v>
      </c>
      <c r="G285">
        <v>102</v>
      </c>
      <c r="H285">
        <v>109.667</v>
      </c>
      <c r="I285">
        <v>638.77099999999996</v>
      </c>
      <c r="J285">
        <v>6.4102600000000001E-3</v>
      </c>
      <c r="K285">
        <v>6.3897800000000003E-3</v>
      </c>
      <c r="L285">
        <v>0</v>
      </c>
      <c r="M285">
        <v>0</v>
      </c>
      <c r="N285">
        <v>0</v>
      </c>
      <c r="O285">
        <v>0</v>
      </c>
      <c r="P285" s="7">
        <f t="shared" si="4"/>
        <v>3035.4508000400001</v>
      </c>
    </row>
    <row r="286" spans="1:16" x14ac:dyDescent="0.25">
      <c r="A286" t="s">
        <v>297</v>
      </c>
      <c r="B286">
        <v>21342</v>
      </c>
      <c r="C286">
        <v>871</v>
      </c>
      <c r="D286">
        <v>344</v>
      </c>
      <c r="E286">
        <v>159</v>
      </c>
      <c r="F286">
        <v>111.5</v>
      </c>
      <c r="G286">
        <v>92.4</v>
      </c>
      <c r="H286">
        <v>101.833</v>
      </c>
      <c r="I286">
        <v>634.46100000000001</v>
      </c>
      <c r="J286">
        <v>6.4102600000000001E-3</v>
      </c>
      <c r="K286">
        <v>6.3897800000000003E-3</v>
      </c>
      <c r="L286">
        <v>3.1847099999999999E-3</v>
      </c>
      <c r="M286">
        <v>0</v>
      </c>
      <c r="N286">
        <v>0</v>
      </c>
      <c r="O286">
        <v>0</v>
      </c>
      <c r="P286" s="7">
        <f t="shared" si="4"/>
        <v>2314.2099847500003</v>
      </c>
    </row>
    <row r="287" spans="1:16" x14ac:dyDescent="0.25">
      <c r="A287" t="s">
        <v>298</v>
      </c>
      <c r="B287">
        <v>24428</v>
      </c>
      <c r="C287">
        <v>6789</v>
      </c>
      <c r="D287">
        <v>1033</v>
      </c>
      <c r="E287">
        <v>396</v>
      </c>
      <c r="F287">
        <v>206</v>
      </c>
      <c r="G287">
        <v>125.6</v>
      </c>
      <c r="H287">
        <v>82.333299999999994</v>
      </c>
      <c r="I287">
        <v>433.642</v>
      </c>
      <c r="J287">
        <v>3.20513E-3</v>
      </c>
      <c r="K287">
        <v>3.1948900000000001E-3</v>
      </c>
      <c r="L287">
        <v>0</v>
      </c>
      <c r="M287">
        <v>3.1746000000000001E-3</v>
      </c>
      <c r="N287">
        <v>3.1645599999999999E-3</v>
      </c>
      <c r="O287">
        <v>0</v>
      </c>
      <c r="P287" s="7">
        <f t="shared" si="4"/>
        <v>9065.5880391800001</v>
      </c>
    </row>
    <row r="288" spans="1:16" x14ac:dyDescent="0.25">
      <c r="A288" t="s">
        <v>299</v>
      </c>
      <c r="B288">
        <v>14792</v>
      </c>
      <c r="C288">
        <v>10673</v>
      </c>
      <c r="D288">
        <v>271</v>
      </c>
      <c r="E288">
        <v>82.333299999999994</v>
      </c>
      <c r="F288">
        <v>41.75</v>
      </c>
      <c r="G288">
        <v>26</v>
      </c>
      <c r="H288">
        <v>13.5</v>
      </c>
      <c r="I288">
        <v>81.002300000000005</v>
      </c>
      <c r="J288">
        <v>6.4102600000000001E-3</v>
      </c>
      <c r="K288">
        <v>3.1948900000000001E-3</v>
      </c>
      <c r="L288">
        <v>3.1847099999999999E-3</v>
      </c>
      <c r="M288">
        <v>0</v>
      </c>
      <c r="N288">
        <v>3.1645599999999999E-3</v>
      </c>
      <c r="O288">
        <v>3.1545700000000002E-3</v>
      </c>
      <c r="P288" s="7">
        <f t="shared" si="4"/>
        <v>11188.60470899</v>
      </c>
    </row>
    <row r="289" spans="1:16" x14ac:dyDescent="0.25">
      <c r="A289" t="s">
        <v>300</v>
      </c>
      <c r="B289">
        <v>28478</v>
      </c>
      <c r="C289">
        <v>9249</v>
      </c>
      <c r="D289">
        <v>1053.5</v>
      </c>
      <c r="E289">
        <v>378.66699999999997</v>
      </c>
      <c r="F289">
        <v>187.75</v>
      </c>
      <c r="G289">
        <v>112</v>
      </c>
      <c r="H289">
        <v>68.666700000000006</v>
      </c>
      <c r="I289">
        <v>507.99799999999999</v>
      </c>
      <c r="J289">
        <v>3.20513E-3</v>
      </c>
      <c r="K289">
        <v>3.1948900000000001E-3</v>
      </c>
      <c r="L289">
        <v>0</v>
      </c>
      <c r="M289">
        <v>3.1746000000000001E-3</v>
      </c>
      <c r="N289">
        <v>0</v>
      </c>
      <c r="O289">
        <v>0</v>
      </c>
      <c r="P289" s="7">
        <f t="shared" si="4"/>
        <v>11557.591274619999</v>
      </c>
    </row>
    <row r="290" spans="1:16" x14ac:dyDescent="0.25">
      <c r="A290" t="s">
        <v>301</v>
      </c>
      <c r="B290">
        <v>25964</v>
      </c>
      <c r="C290">
        <v>10822</v>
      </c>
      <c r="D290">
        <v>892.5</v>
      </c>
      <c r="E290">
        <v>260.66699999999997</v>
      </c>
      <c r="F290">
        <v>135.75</v>
      </c>
      <c r="G290">
        <v>83.6</v>
      </c>
      <c r="H290">
        <v>57.666699999999999</v>
      </c>
      <c r="I290">
        <v>381.56400000000002</v>
      </c>
      <c r="J290">
        <v>9.6153799999999998E-3</v>
      </c>
      <c r="K290">
        <v>3.1948900000000001E-3</v>
      </c>
      <c r="L290">
        <v>0</v>
      </c>
      <c r="M290">
        <v>3.1746000000000001E-3</v>
      </c>
      <c r="N290">
        <v>3.1645599999999999E-3</v>
      </c>
      <c r="O290">
        <v>0</v>
      </c>
      <c r="P290" s="7">
        <f t="shared" si="4"/>
        <v>12633.76684943</v>
      </c>
    </row>
    <row r="291" spans="1:16" x14ac:dyDescent="0.25">
      <c r="A291" t="s">
        <v>302</v>
      </c>
      <c r="B291">
        <v>23660</v>
      </c>
      <c r="C291">
        <v>7440</v>
      </c>
      <c r="D291">
        <v>937</v>
      </c>
      <c r="E291">
        <v>323</v>
      </c>
      <c r="F291">
        <v>154.25</v>
      </c>
      <c r="G291">
        <v>92.4</v>
      </c>
      <c r="H291">
        <v>60.666699999999999</v>
      </c>
      <c r="I291">
        <v>395.25</v>
      </c>
      <c r="J291">
        <v>9.6153799999999998E-3</v>
      </c>
      <c r="K291">
        <v>3.1948900000000001E-3</v>
      </c>
      <c r="L291">
        <v>3.1847099999999999E-3</v>
      </c>
      <c r="M291">
        <v>0</v>
      </c>
      <c r="N291">
        <v>0</v>
      </c>
      <c r="O291">
        <v>0</v>
      </c>
      <c r="P291" s="7">
        <f t="shared" si="4"/>
        <v>9402.5826949799994</v>
      </c>
    </row>
    <row r="292" spans="1:16" x14ac:dyDescent="0.25">
      <c r="A292" t="s">
        <v>303</v>
      </c>
      <c r="B292">
        <v>9196</v>
      </c>
      <c r="C292">
        <v>2039</v>
      </c>
      <c r="D292">
        <v>453.5</v>
      </c>
      <c r="E292">
        <v>229.333</v>
      </c>
      <c r="F292">
        <v>60.75</v>
      </c>
      <c r="G292">
        <v>20</v>
      </c>
      <c r="H292">
        <v>12.833299999999999</v>
      </c>
      <c r="I292">
        <v>123.267</v>
      </c>
      <c r="J292">
        <v>6.4102600000000001E-3</v>
      </c>
      <c r="K292">
        <v>3.1948900000000001E-3</v>
      </c>
      <c r="L292">
        <v>3.1847099999999999E-3</v>
      </c>
      <c r="M292">
        <v>0</v>
      </c>
      <c r="N292">
        <v>3.1645599999999999E-3</v>
      </c>
      <c r="O292">
        <v>3.1545700000000002E-3</v>
      </c>
      <c r="P292" s="7">
        <f t="shared" si="4"/>
        <v>2938.7024089899996</v>
      </c>
    </row>
    <row r="293" spans="1:16" x14ac:dyDescent="0.25">
      <c r="A293" t="s">
        <v>304</v>
      </c>
      <c r="B293">
        <v>15477</v>
      </c>
      <c r="C293">
        <v>4951</v>
      </c>
      <c r="D293">
        <v>665.5</v>
      </c>
      <c r="E293">
        <v>296.66699999999997</v>
      </c>
      <c r="F293">
        <v>86.75</v>
      </c>
      <c r="G293">
        <v>34.6</v>
      </c>
      <c r="H293">
        <v>21.833300000000001</v>
      </c>
      <c r="I293">
        <v>196.82</v>
      </c>
      <c r="J293">
        <v>6.4102600000000001E-3</v>
      </c>
      <c r="K293">
        <v>6.3897800000000003E-3</v>
      </c>
      <c r="L293">
        <v>0</v>
      </c>
      <c r="M293">
        <v>0</v>
      </c>
      <c r="N293">
        <v>0</v>
      </c>
      <c r="O293">
        <v>0</v>
      </c>
      <c r="P293" s="7">
        <f t="shared" si="4"/>
        <v>6253.1831000400007</v>
      </c>
    </row>
    <row r="294" spans="1:16" x14ac:dyDescent="0.25">
      <c r="A294" t="s">
        <v>305</v>
      </c>
      <c r="B294">
        <v>20071</v>
      </c>
      <c r="C294">
        <v>9418</v>
      </c>
      <c r="D294">
        <v>642.5</v>
      </c>
      <c r="E294">
        <v>331.33300000000003</v>
      </c>
      <c r="F294">
        <v>88.75</v>
      </c>
      <c r="G294">
        <v>40.200000000000003</v>
      </c>
      <c r="H294">
        <v>30</v>
      </c>
      <c r="I294">
        <v>199.08199999999999</v>
      </c>
      <c r="J294">
        <v>6.4102600000000001E-3</v>
      </c>
      <c r="K294">
        <v>3.1948900000000001E-3</v>
      </c>
      <c r="L294">
        <v>0</v>
      </c>
      <c r="M294">
        <v>0</v>
      </c>
      <c r="N294">
        <v>3.1645599999999999E-3</v>
      </c>
      <c r="O294">
        <v>0</v>
      </c>
      <c r="P294" s="7">
        <f t="shared" si="4"/>
        <v>10749.877769710001</v>
      </c>
    </row>
    <row r="295" spans="1:16" x14ac:dyDescent="0.25">
      <c r="A295" t="s">
        <v>306</v>
      </c>
      <c r="B295">
        <v>15490</v>
      </c>
      <c r="C295">
        <v>8643</v>
      </c>
      <c r="D295">
        <v>230</v>
      </c>
      <c r="E295">
        <v>95.666700000000006</v>
      </c>
      <c r="F295">
        <v>67.25</v>
      </c>
      <c r="G295">
        <v>30.6</v>
      </c>
      <c r="H295">
        <v>15.5</v>
      </c>
      <c r="I295">
        <v>148.947</v>
      </c>
      <c r="J295">
        <v>9.6153799999999998E-3</v>
      </c>
      <c r="K295">
        <v>3.1948900000000001E-3</v>
      </c>
      <c r="L295">
        <v>6.3694299999999997E-3</v>
      </c>
      <c r="M295">
        <v>0</v>
      </c>
      <c r="N295">
        <v>3.1645599999999999E-3</v>
      </c>
      <c r="O295">
        <v>0</v>
      </c>
      <c r="P295" s="7">
        <f t="shared" si="4"/>
        <v>9230.9860442600002</v>
      </c>
    </row>
    <row r="296" spans="1:16" x14ac:dyDescent="0.25">
      <c r="A296" t="s">
        <v>307</v>
      </c>
      <c r="B296">
        <v>11518</v>
      </c>
      <c r="C296">
        <v>2258</v>
      </c>
      <c r="D296">
        <v>208</v>
      </c>
      <c r="E296">
        <v>84.666700000000006</v>
      </c>
      <c r="F296">
        <v>35.5</v>
      </c>
      <c r="G296">
        <v>25.2</v>
      </c>
      <c r="H296">
        <v>20</v>
      </c>
      <c r="I296">
        <v>202.69300000000001</v>
      </c>
      <c r="J296">
        <v>6.4102600000000001E-3</v>
      </c>
      <c r="K296">
        <v>0</v>
      </c>
      <c r="L296">
        <v>3.1847099999999999E-3</v>
      </c>
      <c r="M296">
        <v>3.1746000000000001E-3</v>
      </c>
      <c r="N296">
        <v>0</v>
      </c>
      <c r="O296">
        <v>0</v>
      </c>
      <c r="P296" s="7">
        <f t="shared" si="4"/>
        <v>2834.0724695700001</v>
      </c>
    </row>
    <row r="297" spans="1:16" x14ac:dyDescent="0.25">
      <c r="A297" t="s">
        <v>308</v>
      </c>
      <c r="B297">
        <v>11982</v>
      </c>
      <c r="C297">
        <v>4020</v>
      </c>
      <c r="D297">
        <v>539</v>
      </c>
      <c r="E297">
        <v>207</v>
      </c>
      <c r="F297">
        <v>48.5</v>
      </c>
      <c r="G297">
        <v>24.4</v>
      </c>
      <c r="H297">
        <v>19.333300000000001</v>
      </c>
      <c r="I297">
        <v>146.77199999999999</v>
      </c>
      <c r="J297">
        <v>9.6153799999999998E-3</v>
      </c>
      <c r="K297">
        <v>9.5846600000000001E-3</v>
      </c>
      <c r="L297">
        <v>0</v>
      </c>
      <c r="M297">
        <v>3.1746000000000001E-3</v>
      </c>
      <c r="N297">
        <v>0</v>
      </c>
      <c r="O297">
        <v>0</v>
      </c>
      <c r="P297" s="7">
        <f t="shared" si="4"/>
        <v>5005.0276746399995</v>
      </c>
    </row>
    <row r="298" spans="1:16" x14ac:dyDescent="0.25">
      <c r="A298" t="s">
        <v>309</v>
      </c>
      <c r="B298">
        <v>11261</v>
      </c>
      <c r="C298">
        <v>3801</v>
      </c>
      <c r="D298">
        <v>489</v>
      </c>
      <c r="E298">
        <v>194.333</v>
      </c>
      <c r="F298">
        <v>44.75</v>
      </c>
      <c r="G298">
        <v>23.2</v>
      </c>
      <c r="H298">
        <v>14.5</v>
      </c>
      <c r="I298">
        <v>136.43899999999999</v>
      </c>
      <c r="J298">
        <v>9.6153799999999998E-3</v>
      </c>
      <c r="K298">
        <v>6.3897800000000003E-3</v>
      </c>
      <c r="L298">
        <v>0</v>
      </c>
      <c r="M298">
        <v>0</v>
      </c>
      <c r="N298">
        <v>3.1645599999999999E-3</v>
      </c>
      <c r="O298">
        <v>0</v>
      </c>
      <c r="P298" s="7">
        <f t="shared" si="4"/>
        <v>4703.2411697199996</v>
      </c>
    </row>
    <row r="299" spans="1:16" x14ac:dyDescent="0.25">
      <c r="A299" t="s">
        <v>310</v>
      </c>
      <c r="B299">
        <v>10714</v>
      </c>
      <c r="C299">
        <v>3302</v>
      </c>
      <c r="D299">
        <v>213</v>
      </c>
      <c r="E299">
        <v>187</v>
      </c>
      <c r="F299">
        <v>42.75</v>
      </c>
      <c r="G299">
        <v>24.8</v>
      </c>
      <c r="H299">
        <v>17.666699999999999</v>
      </c>
      <c r="I299">
        <v>150.57900000000001</v>
      </c>
      <c r="J299">
        <v>0</v>
      </c>
      <c r="K299">
        <v>9.5846600000000001E-3</v>
      </c>
      <c r="L299">
        <v>0</v>
      </c>
      <c r="M299">
        <v>0</v>
      </c>
      <c r="N299">
        <v>3.1645599999999999E-3</v>
      </c>
      <c r="O299">
        <v>0</v>
      </c>
      <c r="P299" s="7">
        <f t="shared" si="4"/>
        <v>3937.808449220001</v>
      </c>
    </row>
    <row r="300" spans="1:16" x14ac:dyDescent="0.25">
      <c r="A300" t="s">
        <v>311</v>
      </c>
      <c r="B300">
        <v>29530</v>
      </c>
      <c r="C300">
        <v>14271</v>
      </c>
      <c r="D300">
        <v>989</v>
      </c>
      <c r="E300">
        <v>318</v>
      </c>
      <c r="F300">
        <v>156</v>
      </c>
      <c r="G300">
        <v>90.8</v>
      </c>
      <c r="H300">
        <v>58</v>
      </c>
      <c r="I300">
        <v>364.363</v>
      </c>
      <c r="J300">
        <v>6.4102600000000001E-3</v>
      </c>
      <c r="K300">
        <v>0</v>
      </c>
      <c r="L300">
        <v>6.3694299999999997E-3</v>
      </c>
      <c r="M300">
        <v>0</v>
      </c>
      <c r="N300">
        <v>0</v>
      </c>
      <c r="O300">
        <v>0</v>
      </c>
      <c r="P300" s="7">
        <f t="shared" si="4"/>
        <v>16247.17577969</v>
      </c>
    </row>
    <row r="301" spans="1:16" x14ac:dyDescent="0.25">
      <c r="A301" t="s">
        <v>312</v>
      </c>
      <c r="B301">
        <v>14266</v>
      </c>
      <c r="C301">
        <v>6048</v>
      </c>
      <c r="D301">
        <v>340.5</v>
      </c>
      <c r="E301">
        <v>116.333</v>
      </c>
      <c r="F301">
        <v>57.25</v>
      </c>
      <c r="G301">
        <v>33.4</v>
      </c>
      <c r="H301">
        <v>24.833300000000001</v>
      </c>
      <c r="I301">
        <v>202.21799999999999</v>
      </c>
      <c r="J301">
        <v>0</v>
      </c>
      <c r="K301">
        <v>3.1948900000000001E-3</v>
      </c>
      <c r="L301">
        <v>0</v>
      </c>
      <c r="M301">
        <v>0</v>
      </c>
      <c r="N301">
        <v>0</v>
      </c>
      <c r="O301">
        <v>0</v>
      </c>
      <c r="P301" s="7">
        <f t="shared" si="4"/>
        <v>6822.5374948899989</v>
      </c>
    </row>
    <row r="302" spans="1:16" x14ac:dyDescent="0.25">
      <c r="A302" t="s">
        <v>313</v>
      </c>
      <c r="B302">
        <v>7742</v>
      </c>
      <c r="C302">
        <v>1685</v>
      </c>
      <c r="D302">
        <v>129</v>
      </c>
      <c r="E302">
        <v>62</v>
      </c>
      <c r="F302">
        <v>28.25</v>
      </c>
      <c r="G302">
        <v>21.2</v>
      </c>
      <c r="H302">
        <v>14.5</v>
      </c>
      <c r="I302">
        <v>146.614</v>
      </c>
      <c r="J302">
        <v>6.4102600000000001E-3</v>
      </c>
      <c r="K302">
        <v>0</v>
      </c>
      <c r="L302">
        <v>0</v>
      </c>
      <c r="M302">
        <v>0</v>
      </c>
      <c r="N302">
        <v>0</v>
      </c>
      <c r="O302">
        <v>0</v>
      </c>
      <c r="P302" s="7">
        <f t="shared" si="4"/>
        <v>2086.5704102599998</v>
      </c>
    </row>
    <row r="303" spans="1:16" x14ac:dyDescent="0.25">
      <c r="A303" t="s">
        <v>314</v>
      </c>
      <c r="B303">
        <v>9829</v>
      </c>
      <c r="C303">
        <v>1993</v>
      </c>
      <c r="D303">
        <v>255</v>
      </c>
      <c r="E303">
        <v>91</v>
      </c>
      <c r="F303">
        <v>53.75</v>
      </c>
      <c r="G303">
        <v>32.200000000000003</v>
      </c>
      <c r="H303">
        <v>21.333300000000001</v>
      </c>
      <c r="I303">
        <v>199.208</v>
      </c>
      <c r="J303">
        <v>0</v>
      </c>
      <c r="K303">
        <v>6.3897800000000003E-3</v>
      </c>
      <c r="L303">
        <v>0</v>
      </c>
      <c r="M303">
        <v>0</v>
      </c>
      <c r="N303">
        <v>0</v>
      </c>
      <c r="O303">
        <v>0</v>
      </c>
      <c r="P303" s="7">
        <f t="shared" si="4"/>
        <v>2645.4976897799997</v>
      </c>
    </row>
    <row r="304" spans="1:16" x14ac:dyDescent="0.25">
      <c r="A304" t="s">
        <v>315</v>
      </c>
      <c r="B304">
        <v>27360</v>
      </c>
      <c r="C304">
        <v>11452</v>
      </c>
      <c r="D304">
        <v>401.5</v>
      </c>
      <c r="E304">
        <v>157</v>
      </c>
      <c r="F304">
        <v>89</v>
      </c>
      <c r="G304">
        <v>59.6</v>
      </c>
      <c r="H304">
        <v>48.666699999999999</v>
      </c>
      <c r="I304">
        <v>595.81200000000001</v>
      </c>
      <c r="J304">
        <v>3.20513E-3</v>
      </c>
      <c r="K304">
        <v>0</v>
      </c>
      <c r="L304">
        <v>0</v>
      </c>
      <c r="M304">
        <v>0</v>
      </c>
      <c r="N304">
        <v>0</v>
      </c>
      <c r="O304">
        <v>0</v>
      </c>
      <c r="P304" s="7">
        <f t="shared" si="4"/>
        <v>12803.58190513</v>
      </c>
    </row>
    <row r="305" spans="1:16" x14ac:dyDescent="0.25">
      <c r="A305" t="s">
        <v>316</v>
      </c>
      <c r="B305">
        <v>31740</v>
      </c>
      <c r="C305">
        <v>8037</v>
      </c>
      <c r="D305">
        <v>616.5</v>
      </c>
      <c r="E305">
        <v>266</v>
      </c>
      <c r="F305">
        <v>182.75</v>
      </c>
      <c r="G305">
        <v>136.4</v>
      </c>
      <c r="H305">
        <v>112.5</v>
      </c>
      <c r="I305">
        <v>964.70299999999997</v>
      </c>
      <c r="J305">
        <v>0</v>
      </c>
      <c r="K305">
        <v>3.1948900000000001E-3</v>
      </c>
      <c r="L305">
        <v>0</v>
      </c>
      <c r="M305">
        <v>0</v>
      </c>
      <c r="N305">
        <v>0</v>
      </c>
      <c r="O305">
        <v>0</v>
      </c>
      <c r="P305" s="7">
        <f t="shared" si="4"/>
        <v>10315.856194889999</v>
      </c>
    </row>
    <row r="306" spans="1:16" x14ac:dyDescent="0.25">
      <c r="A306" t="s">
        <v>317</v>
      </c>
      <c r="B306">
        <v>27252</v>
      </c>
      <c r="C306">
        <v>5057</v>
      </c>
      <c r="D306">
        <v>446.5</v>
      </c>
      <c r="E306">
        <v>186</v>
      </c>
      <c r="F306">
        <v>136</v>
      </c>
      <c r="G306">
        <v>109.2</v>
      </c>
      <c r="H306">
        <v>90.833299999999994</v>
      </c>
      <c r="I306">
        <v>885.83600000000001</v>
      </c>
      <c r="J306">
        <v>0</v>
      </c>
      <c r="K306">
        <v>3.1948900000000001E-3</v>
      </c>
      <c r="L306">
        <v>0</v>
      </c>
      <c r="M306">
        <v>0</v>
      </c>
      <c r="N306">
        <v>0</v>
      </c>
      <c r="O306">
        <v>0</v>
      </c>
      <c r="P306" s="7">
        <f t="shared" si="4"/>
        <v>6911.3724948899999</v>
      </c>
    </row>
    <row r="307" spans="1:16" x14ac:dyDescent="0.25">
      <c r="A307" t="s">
        <v>318</v>
      </c>
      <c r="B307">
        <v>21433</v>
      </c>
      <c r="C307">
        <v>4570</v>
      </c>
      <c r="D307">
        <v>300</v>
      </c>
      <c r="E307">
        <v>156.333</v>
      </c>
      <c r="F307">
        <v>96.5</v>
      </c>
      <c r="G307">
        <v>73.8</v>
      </c>
      <c r="H307">
        <v>64</v>
      </c>
      <c r="I307">
        <v>639.02599999999995</v>
      </c>
      <c r="J307">
        <v>6.4102600000000001E-3</v>
      </c>
      <c r="K307">
        <v>6.3897800000000003E-3</v>
      </c>
      <c r="L307">
        <v>0</v>
      </c>
      <c r="M307">
        <v>0</v>
      </c>
      <c r="N307">
        <v>3.1645599999999999E-3</v>
      </c>
      <c r="O307">
        <v>0</v>
      </c>
      <c r="P307" s="7">
        <f t="shared" si="4"/>
        <v>5899.6749645999998</v>
      </c>
    </row>
    <row r="308" spans="1:16" x14ac:dyDescent="0.25">
      <c r="A308" t="s">
        <v>319</v>
      </c>
      <c r="B308">
        <v>54318</v>
      </c>
      <c r="C308">
        <v>10770</v>
      </c>
      <c r="D308">
        <v>988.5</v>
      </c>
      <c r="E308">
        <v>486.66699999999997</v>
      </c>
      <c r="F308">
        <v>337</v>
      </c>
      <c r="G308">
        <v>284</v>
      </c>
      <c r="H308">
        <v>237.333</v>
      </c>
      <c r="I308">
        <v>1864.6</v>
      </c>
      <c r="J308">
        <v>3.20513E-3</v>
      </c>
      <c r="K308">
        <v>6.3897800000000003E-3</v>
      </c>
      <c r="L308">
        <v>0</v>
      </c>
      <c r="M308">
        <v>0</v>
      </c>
      <c r="N308">
        <v>0</v>
      </c>
      <c r="O308">
        <v>0</v>
      </c>
      <c r="P308" s="7">
        <f t="shared" si="4"/>
        <v>14968.10959491</v>
      </c>
    </row>
    <row r="309" spans="1:16" x14ac:dyDescent="0.25">
      <c r="A309" t="s">
        <v>320</v>
      </c>
      <c r="B309">
        <v>39130</v>
      </c>
      <c r="C309">
        <v>15875</v>
      </c>
      <c r="D309">
        <v>721</v>
      </c>
      <c r="E309">
        <v>312.66699999999997</v>
      </c>
      <c r="F309">
        <v>179.75</v>
      </c>
      <c r="G309">
        <v>147</v>
      </c>
      <c r="H309">
        <v>124.167</v>
      </c>
      <c r="I309">
        <v>945.46100000000001</v>
      </c>
      <c r="J309">
        <v>0</v>
      </c>
      <c r="K309">
        <v>6.3897800000000003E-3</v>
      </c>
      <c r="L309">
        <v>0</v>
      </c>
      <c r="M309">
        <v>0</v>
      </c>
      <c r="N309">
        <v>0</v>
      </c>
      <c r="O309">
        <v>0</v>
      </c>
      <c r="P309" s="7">
        <f t="shared" si="4"/>
        <v>18305.051389780001</v>
      </c>
    </row>
    <row r="310" spans="1:16" x14ac:dyDescent="0.25">
      <c r="A310" t="s">
        <v>321</v>
      </c>
      <c r="B310">
        <v>29858</v>
      </c>
      <c r="C310">
        <v>8082</v>
      </c>
      <c r="D310">
        <v>512.5</v>
      </c>
      <c r="E310">
        <v>195.333</v>
      </c>
      <c r="F310">
        <v>146.5</v>
      </c>
      <c r="G310">
        <v>120.4</v>
      </c>
      <c r="H310">
        <v>89.833299999999994</v>
      </c>
      <c r="I310">
        <v>899.06899999999996</v>
      </c>
      <c r="J310">
        <v>3.20513E-3</v>
      </c>
      <c r="K310">
        <v>3.1948900000000001E-3</v>
      </c>
      <c r="L310">
        <v>0</v>
      </c>
      <c r="M310">
        <v>0</v>
      </c>
      <c r="N310">
        <v>0</v>
      </c>
      <c r="O310">
        <v>0</v>
      </c>
      <c r="P310" s="7">
        <f t="shared" si="4"/>
        <v>10045.64170002</v>
      </c>
    </row>
    <row r="311" spans="1:16" x14ac:dyDescent="0.25">
      <c r="A311" t="s">
        <v>322</v>
      </c>
      <c r="B311">
        <v>34789</v>
      </c>
      <c r="C311">
        <v>17140</v>
      </c>
      <c r="D311">
        <v>461.5</v>
      </c>
      <c r="E311">
        <v>204.333</v>
      </c>
      <c r="F311">
        <v>82.5</v>
      </c>
      <c r="G311">
        <v>47.2</v>
      </c>
      <c r="H311">
        <v>40</v>
      </c>
      <c r="I311">
        <v>508.10199999999998</v>
      </c>
      <c r="J311">
        <v>0</v>
      </c>
      <c r="K311">
        <v>0</v>
      </c>
      <c r="L311">
        <v>6.3694299999999997E-3</v>
      </c>
      <c r="M311">
        <v>0</v>
      </c>
      <c r="N311">
        <v>0</v>
      </c>
      <c r="O311">
        <v>0</v>
      </c>
      <c r="P311" s="7">
        <f t="shared" si="4"/>
        <v>18483.641369429999</v>
      </c>
    </row>
    <row r="312" spans="1:16" x14ac:dyDescent="0.25">
      <c r="A312" t="s">
        <v>323</v>
      </c>
      <c r="B312">
        <v>20337</v>
      </c>
      <c r="C312">
        <v>3960</v>
      </c>
      <c r="D312">
        <v>301.5</v>
      </c>
      <c r="E312">
        <v>123</v>
      </c>
      <c r="F312">
        <v>84.5</v>
      </c>
      <c r="G312">
        <v>62.4</v>
      </c>
      <c r="H312">
        <v>55.333300000000001</v>
      </c>
      <c r="I312">
        <v>616.48</v>
      </c>
      <c r="J312">
        <v>0</v>
      </c>
      <c r="K312">
        <v>3.1948900000000001E-3</v>
      </c>
      <c r="L312">
        <v>0</v>
      </c>
      <c r="M312">
        <v>0</v>
      </c>
      <c r="N312">
        <v>0</v>
      </c>
      <c r="O312">
        <v>0</v>
      </c>
      <c r="P312" s="7">
        <f t="shared" si="4"/>
        <v>5203.216494889999</v>
      </c>
    </row>
    <row r="313" spans="1:16" x14ac:dyDescent="0.25">
      <c r="A313" t="s">
        <v>324</v>
      </c>
      <c r="B313">
        <v>26478</v>
      </c>
      <c r="C313">
        <v>3543</v>
      </c>
      <c r="D313">
        <v>785.5</v>
      </c>
      <c r="E313">
        <v>499</v>
      </c>
      <c r="F313">
        <v>192.25</v>
      </c>
      <c r="G313">
        <v>117.4</v>
      </c>
      <c r="H313">
        <v>100.667</v>
      </c>
      <c r="I313">
        <v>821.59400000000005</v>
      </c>
      <c r="J313">
        <v>0</v>
      </c>
      <c r="K313">
        <v>3.1948900000000001E-3</v>
      </c>
      <c r="L313">
        <v>0</v>
      </c>
      <c r="M313">
        <v>0</v>
      </c>
      <c r="N313">
        <v>0</v>
      </c>
      <c r="O313">
        <v>0</v>
      </c>
      <c r="P313" s="7">
        <f t="shared" si="4"/>
        <v>6059.4141948899996</v>
      </c>
    </row>
    <row r="314" spans="1:16" x14ac:dyDescent="0.25">
      <c r="A314" t="s">
        <v>325</v>
      </c>
      <c r="B314">
        <v>43550</v>
      </c>
      <c r="C314">
        <v>19132</v>
      </c>
      <c r="D314">
        <v>1190</v>
      </c>
      <c r="E314">
        <v>615.66700000000003</v>
      </c>
      <c r="F314">
        <v>239.5</v>
      </c>
      <c r="G314">
        <v>148</v>
      </c>
      <c r="H314">
        <v>104.5</v>
      </c>
      <c r="I314">
        <v>834.79700000000003</v>
      </c>
      <c r="J314">
        <v>6.4102600000000001E-3</v>
      </c>
      <c r="K314">
        <v>6.3897800000000003E-3</v>
      </c>
      <c r="L314">
        <v>0</v>
      </c>
      <c r="M314">
        <v>0</v>
      </c>
      <c r="N314">
        <v>0</v>
      </c>
      <c r="O314">
        <v>0</v>
      </c>
      <c r="P314" s="7">
        <f t="shared" si="4"/>
        <v>22264.47680004</v>
      </c>
    </row>
    <row r="315" spans="1:16" x14ac:dyDescent="0.25">
      <c r="A315" t="s">
        <v>326</v>
      </c>
      <c r="B315">
        <v>39154</v>
      </c>
      <c r="C315">
        <v>10719</v>
      </c>
      <c r="D315">
        <v>934.5</v>
      </c>
      <c r="E315">
        <v>644.33299999999997</v>
      </c>
      <c r="F315">
        <v>258.25</v>
      </c>
      <c r="G315">
        <v>172.6</v>
      </c>
      <c r="H315">
        <v>126.833</v>
      </c>
      <c r="I315">
        <v>1047.83</v>
      </c>
      <c r="J315">
        <v>9.6153799999999998E-3</v>
      </c>
      <c r="K315">
        <v>0</v>
      </c>
      <c r="L315">
        <v>0</v>
      </c>
      <c r="M315">
        <v>0</v>
      </c>
      <c r="N315">
        <v>0</v>
      </c>
      <c r="O315">
        <v>0</v>
      </c>
      <c r="P315" s="7">
        <f t="shared" si="4"/>
        <v>13903.355615380002</v>
      </c>
    </row>
    <row r="316" spans="1:16" x14ac:dyDescent="0.25">
      <c r="A316" t="s">
        <v>327</v>
      </c>
      <c r="B316">
        <v>36440</v>
      </c>
      <c r="C316">
        <v>8954</v>
      </c>
      <c r="D316">
        <v>523</v>
      </c>
      <c r="E316">
        <v>253.333</v>
      </c>
      <c r="F316">
        <v>177.25</v>
      </c>
      <c r="G316">
        <v>134</v>
      </c>
      <c r="H316">
        <v>114.667</v>
      </c>
      <c r="I316">
        <v>1148.0899999999999</v>
      </c>
      <c r="J316">
        <v>3.20513E-3</v>
      </c>
      <c r="K316">
        <v>0</v>
      </c>
      <c r="L316">
        <v>0</v>
      </c>
      <c r="M316">
        <v>0</v>
      </c>
      <c r="N316">
        <v>0</v>
      </c>
      <c r="O316">
        <v>3.1545700000000002E-3</v>
      </c>
      <c r="P316" s="7">
        <f t="shared" si="4"/>
        <v>11304.346359700001</v>
      </c>
    </row>
    <row r="317" spans="1:16" x14ac:dyDescent="0.25">
      <c r="A317" t="s">
        <v>328</v>
      </c>
      <c r="B317">
        <v>33090</v>
      </c>
      <c r="C317">
        <v>10355</v>
      </c>
      <c r="D317">
        <v>652.5</v>
      </c>
      <c r="E317">
        <v>272.66699999999997</v>
      </c>
      <c r="F317">
        <v>115.75</v>
      </c>
      <c r="G317">
        <v>76.2</v>
      </c>
      <c r="H317">
        <v>62.666699999999999</v>
      </c>
      <c r="I317">
        <v>674.71199999999999</v>
      </c>
      <c r="J317">
        <v>6.4102600000000001E-3</v>
      </c>
      <c r="K317">
        <v>0</v>
      </c>
      <c r="L317">
        <v>0</v>
      </c>
      <c r="M317">
        <v>6.3492100000000001E-3</v>
      </c>
      <c r="N317">
        <v>0</v>
      </c>
      <c r="O317">
        <v>0</v>
      </c>
      <c r="P317" s="7">
        <f t="shared" si="4"/>
        <v>12209.50845947</v>
      </c>
    </row>
    <row r="318" spans="1:16" x14ac:dyDescent="0.25">
      <c r="A318" t="s">
        <v>329</v>
      </c>
      <c r="B318">
        <v>17948</v>
      </c>
      <c r="C318">
        <v>7151</v>
      </c>
      <c r="D318">
        <v>324</v>
      </c>
      <c r="E318">
        <v>141.667</v>
      </c>
      <c r="F318">
        <v>69.5</v>
      </c>
      <c r="G318">
        <v>40</v>
      </c>
      <c r="H318">
        <v>22.333300000000001</v>
      </c>
      <c r="I318">
        <v>298.61</v>
      </c>
      <c r="J318">
        <v>6.4102600000000001E-3</v>
      </c>
      <c r="K318">
        <v>0</v>
      </c>
      <c r="L318">
        <v>0</v>
      </c>
      <c r="M318">
        <v>3.1746000000000001E-3</v>
      </c>
      <c r="N318">
        <v>0</v>
      </c>
      <c r="O318">
        <v>0</v>
      </c>
      <c r="P318" s="7">
        <f t="shared" si="4"/>
        <v>8047.1198848600006</v>
      </c>
    </row>
    <row r="319" spans="1:16" s="3" customFormat="1" x14ac:dyDescent="0.25">
      <c r="A319" s="6" t="s">
        <v>333</v>
      </c>
      <c r="B319" s="3">
        <f>SUM(B2:B318)</f>
        <v>2874537</v>
      </c>
      <c r="C319" s="3">
        <f>SUM(C2:C318)</f>
        <v>855723</v>
      </c>
      <c r="D319" s="3">
        <f t="shared" ref="D319:O319" si="5">SUM(D2:D318)</f>
        <v>66565.5</v>
      </c>
      <c r="E319" s="3">
        <f t="shared" si="5"/>
        <v>28706.667272999992</v>
      </c>
      <c r="F319" s="3">
        <f t="shared" si="5"/>
        <v>15337.5</v>
      </c>
      <c r="G319" s="3">
        <f t="shared" si="5"/>
        <v>9771.5999999999985</v>
      </c>
      <c r="H319" s="3">
        <f t="shared" si="5"/>
        <v>7224.5003199999983</v>
      </c>
      <c r="I319" s="3">
        <f t="shared" si="5"/>
        <v>55659.483499999973</v>
      </c>
      <c r="J319" s="3">
        <f t="shared" si="5"/>
        <v>3.2147418700000023</v>
      </c>
      <c r="K319" s="3">
        <f t="shared" si="5"/>
        <v>2.2300330500000016</v>
      </c>
      <c r="L319" s="3">
        <f t="shared" si="5"/>
        <v>1.977709429999998</v>
      </c>
      <c r="M319" s="3">
        <f t="shared" si="5"/>
        <v>1.4857136699999962</v>
      </c>
      <c r="N319" s="3">
        <f t="shared" si="5"/>
        <v>2.7056945600000017</v>
      </c>
      <c r="O319" s="3">
        <f t="shared" si="5"/>
        <v>0.82334362999999833</v>
      </c>
      <c r="P319" s="7">
        <f>SUM(C319:O319)</f>
        <v>1039000.6883292098</v>
      </c>
    </row>
    <row r="320" spans="1:16" x14ac:dyDescent="0.25">
      <c r="A320" s="6" t="s">
        <v>338</v>
      </c>
      <c r="C320" s="3" t="s">
        <v>330</v>
      </c>
      <c r="D320" s="3" t="s">
        <v>1</v>
      </c>
      <c r="E320" s="3" t="s">
        <v>2</v>
      </c>
      <c r="F320" s="3" t="s">
        <v>3</v>
      </c>
      <c r="G320" s="3" t="s">
        <v>4</v>
      </c>
      <c r="H320" s="3" t="s">
        <v>5</v>
      </c>
      <c r="I320" s="3" t="s">
        <v>6</v>
      </c>
      <c r="J320" s="3" t="s">
        <v>7</v>
      </c>
      <c r="K320" s="3" t="s">
        <v>8</v>
      </c>
      <c r="L320" s="3" t="s">
        <v>9</v>
      </c>
      <c r="M320" s="3" t="s">
        <v>10</v>
      </c>
      <c r="N320" s="3" t="s">
        <v>11</v>
      </c>
      <c r="O320" s="3" t="s">
        <v>12</v>
      </c>
      <c r="P320" s="5" t="s">
        <v>336</v>
      </c>
    </row>
    <row r="321" spans="2:17" x14ac:dyDescent="0.25">
      <c r="B321" t="s">
        <v>334</v>
      </c>
      <c r="C321" s="2">
        <f>SUM(C2:C318)</f>
        <v>855723</v>
      </c>
      <c r="D321" s="2">
        <f t="shared" ref="D321:O321" si="6">SUM(D2:D318)</f>
        <v>66565.5</v>
      </c>
      <c r="E321" s="2">
        <f t="shared" si="6"/>
        <v>28706.667272999992</v>
      </c>
      <c r="F321" s="2">
        <f t="shared" si="6"/>
        <v>15337.5</v>
      </c>
      <c r="G321" s="2">
        <f t="shared" si="6"/>
        <v>9771.5999999999985</v>
      </c>
      <c r="H321" s="2">
        <f t="shared" si="6"/>
        <v>7224.5003199999983</v>
      </c>
      <c r="I321" s="2">
        <f t="shared" si="6"/>
        <v>55659.483499999973</v>
      </c>
      <c r="J321" s="2">
        <f t="shared" si="6"/>
        <v>3.2147418700000023</v>
      </c>
      <c r="K321" s="2">
        <f t="shared" si="6"/>
        <v>2.2300330500000016</v>
      </c>
      <c r="L321" s="2">
        <f t="shared" si="6"/>
        <v>1.977709429999998</v>
      </c>
      <c r="M321" s="2">
        <f t="shared" si="6"/>
        <v>1.4857136699999962</v>
      </c>
      <c r="N321" s="2">
        <f t="shared" si="6"/>
        <v>2.7056945600000017</v>
      </c>
      <c r="O321" s="2">
        <f t="shared" si="6"/>
        <v>0.82334362999999833</v>
      </c>
      <c r="P321" s="8">
        <f>J321+K321+L321+M321+N321+O321</f>
        <v>12.437236209999998</v>
      </c>
      <c r="Q321" s="4">
        <f>C321+D321+E321+F321+G321+H321</f>
        <v>983328.76759299997</v>
      </c>
    </row>
    <row r="322" spans="2:17" x14ac:dyDescent="0.25">
      <c r="B322" t="s">
        <v>335</v>
      </c>
      <c r="C322" s="1">
        <f t="shared" ref="C322:N322" si="7">100*C319/1039000.69</f>
        <v>82.360195545202188</v>
      </c>
      <c r="D322" s="1">
        <f t="shared" si="7"/>
        <v>6.4066848694778056</v>
      </c>
      <c r="E322" s="1">
        <f t="shared" si="7"/>
        <v>2.7629112809347598</v>
      </c>
      <c r="F322" s="1">
        <f t="shared" si="7"/>
        <v>1.4761780379568372</v>
      </c>
      <c r="G322" s="1">
        <f t="shared" si="7"/>
        <v>0.94048060738053985</v>
      </c>
      <c r="H322" s="1">
        <f t="shared" si="7"/>
        <v>0.69533161907717289</v>
      </c>
      <c r="I322" s="1">
        <f t="shared" si="7"/>
        <v>5.3570208408619999</v>
      </c>
      <c r="J322" s="1">
        <f t="shared" si="7"/>
        <v>3.0940709673638451E-4</v>
      </c>
      <c r="K322" s="1">
        <f t="shared" si="7"/>
        <v>2.1463248980133033E-4</v>
      </c>
      <c r="L322" s="1">
        <f t="shared" si="7"/>
        <v>1.903472682005628E-4</v>
      </c>
      <c r="M322" s="1">
        <f t="shared" si="7"/>
        <v>1.4299448347815787E-4</v>
      </c>
      <c r="N322" s="1">
        <f t="shared" si="7"/>
        <v>2.6041316295949733E-4</v>
      </c>
      <c r="O322" s="1">
        <f>100*O319/1039000.69</f>
        <v>7.9243800117206688E-5</v>
      </c>
      <c r="P322" s="8">
        <f>J322+K322+L322+M322+N322+O322</f>
        <v>1.1970383012931396E-3</v>
      </c>
      <c r="Q322" s="4">
        <f>C322+D322+E322+F322+G322+H322</f>
        <v>94.641781960029292</v>
      </c>
    </row>
    <row r="323" spans="2:17" x14ac:dyDescent="0.25">
      <c r="D323" s="1"/>
      <c r="I323" s="1"/>
      <c r="P323" s="5" t="s">
        <v>331</v>
      </c>
      <c r="Q323" s="3" t="s">
        <v>332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taxons_summary_evo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Change</dc:creator>
  <cp:lastModifiedBy>Tan, Change</cp:lastModifiedBy>
  <dcterms:created xsi:type="dcterms:W3CDTF">2019-04-09T02:39:01Z</dcterms:created>
  <dcterms:modified xsi:type="dcterms:W3CDTF">2019-09-25T17:45:21Z</dcterms:modified>
</cp:coreProperties>
</file>