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PopGenPaperFiles\Jeanson_PopGrowth_ForARJ_Review2\SupplementalFiles\"/>
    </mc:Choice>
  </mc:AlternateContent>
  <xr:revisionPtr revIDLastSave="0" documentId="13_ncr:1_{2A71660C-C1E0-40C9-B9FB-079FCA63A74F}" xr6:coauthVersionLast="45" xr6:coauthVersionMax="45" xr10:uidLastSave="{00000000-0000-0000-0000-000000000000}"/>
  <bookViews>
    <workbookView xWindow="-110" yWindow="-110" windowWidth="19420" windowHeight="10420" tabRatio="799" activeTab="11" xr2:uid="{40B11A65-3450-4B6A-9B1C-C4537C544937}"/>
  </bookViews>
  <sheets>
    <sheet name="Alpha_Dates" sheetId="1" r:id="rId1"/>
    <sheet name="SamplValues1_2" sheetId="10" r:id="rId2"/>
    <sheet name="1x" sheetId="11" r:id="rId3"/>
    <sheet name="2x" sheetId="12" r:id="rId4"/>
    <sheet name="3x" sheetId="22" r:id="rId5"/>
    <sheet name="4x" sheetId="23" r:id="rId6"/>
    <sheet name="5x" sheetId="24" r:id="rId7"/>
    <sheet name="6x" sheetId="25" r:id="rId8"/>
    <sheet name="7x" sheetId="26" r:id="rId9"/>
    <sheet name="8x" sheetId="27" r:id="rId10"/>
    <sheet name="9x" sheetId="28" r:id="rId11"/>
    <sheet name="12x" sheetId="2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" i="29" l="1"/>
  <c r="BE3" i="29" s="1"/>
  <c r="BE4" i="29" s="1"/>
  <c r="BE5" i="29" s="1"/>
  <c r="BE6" i="29" s="1"/>
  <c r="BE7" i="29" s="1"/>
  <c r="BE8" i="29" s="1"/>
  <c r="BE9" i="29" s="1"/>
  <c r="BE10" i="29" s="1"/>
  <c r="BE11" i="29" s="1"/>
  <c r="BE12" i="29" s="1"/>
  <c r="BE13" i="29" s="1"/>
  <c r="BE14" i="29" s="1"/>
  <c r="BE15" i="29" s="1"/>
  <c r="BE16" i="29" s="1"/>
  <c r="BE17" i="29" s="1"/>
  <c r="BE18" i="29" s="1"/>
  <c r="BE19" i="29" s="1"/>
  <c r="BE20" i="29" s="1"/>
  <c r="BE21" i="29" s="1"/>
  <c r="BE22" i="29" s="1"/>
  <c r="BE23" i="29" s="1"/>
  <c r="BE24" i="29" s="1"/>
  <c r="AX2" i="29"/>
  <c r="AX3" i="29" s="1"/>
  <c r="AX4" i="29" s="1"/>
  <c r="AX5" i="29" s="1"/>
  <c r="AX6" i="29" s="1"/>
  <c r="AX7" i="29" s="1"/>
  <c r="AX8" i="29" s="1"/>
  <c r="AX9" i="29" s="1"/>
  <c r="AX10" i="29" s="1"/>
  <c r="AX11" i="29" s="1"/>
  <c r="AX12" i="29" s="1"/>
  <c r="AX13" i="29" s="1"/>
  <c r="AX14" i="29" s="1"/>
  <c r="AX15" i="29" s="1"/>
  <c r="AX16" i="29" s="1"/>
  <c r="AX17" i="29" s="1"/>
  <c r="AX18" i="29" s="1"/>
  <c r="AX19" i="29" s="1"/>
  <c r="AX20" i="29" s="1"/>
  <c r="AX21" i="29" s="1"/>
  <c r="AX22" i="29" s="1"/>
  <c r="AX23" i="29" s="1"/>
  <c r="AX24" i="29" s="1"/>
  <c r="AB24" i="29"/>
  <c r="AA24" i="29"/>
  <c r="AB23" i="29"/>
  <c r="AA23" i="29"/>
  <c r="AB22" i="29"/>
  <c r="AA22" i="29"/>
  <c r="AB21" i="29"/>
  <c r="AA21" i="29"/>
  <c r="AB20" i="29"/>
  <c r="AA20" i="29"/>
  <c r="AB19" i="29"/>
  <c r="AA19" i="29"/>
  <c r="AB18" i="29"/>
  <c r="AA18" i="29"/>
  <c r="AB17" i="29"/>
  <c r="AA17" i="29"/>
  <c r="AB16" i="29"/>
  <c r="AA16" i="29"/>
  <c r="AB15" i="29"/>
  <c r="AA15" i="29"/>
  <c r="AB14" i="29"/>
  <c r="AA14" i="29"/>
  <c r="AB13" i="29"/>
  <c r="AA13" i="29"/>
  <c r="AB12" i="29"/>
  <c r="AA12" i="29"/>
  <c r="AB11" i="29"/>
  <c r="AA11" i="29"/>
  <c r="AB10" i="29"/>
  <c r="AA10" i="29"/>
  <c r="AB9" i="29"/>
  <c r="AA9" i="29"/>
  <c r="AB8" i="29"/>
  <c r="AA8" i="29"/>
  <c r="AB7" i="29"/>
  <c r="AA7" i="29"/>
  <c r="AB6" i="29"/>
  <c r="AA6" i="29"/>
  <c r="AB5" i="29"/>
  <c r="AA5" i="29"/>
  <c r="AB4" i="29"/>
  <c r="AA4" i="29"/>
  <c r="AB3" i="29"/>
  <c r="AA3" i="29"/>
  <c r="AB2" i="29"/>
  <c r="AA2" i="29"/>
  <c r="BB3" i="28"/>
  <c r="BB4" i="28" s="1"/>
  <c r="BB5" i="28" s="1"/>
  <c r="BB6" i="28" s="1"/>
  <c r="BB7" i="28" s="1"/>
  <c r="BB8" i="28" s="1"/>
  <c r="BB9" i="28" s="1"/>
  <c r="BB10" i="28" s="1"/>
  <c r="BB2" i="28"/>
  <c r="AV2" i="28"/>
  <c r="AV3" i="28" s="1"/>
  <c r="AV4" i="28" s="1"/>
  <c r="AV5" i="28" s="1"/>
  <c r="AV6" i="28" s="1"/>
  <c r="AV7" i="28" s="1"/>
  <c r="AV8" i="28" s="1"/>
  <c r="AV9" i="28" s="1"/>
  <c r="AV10" i="28" s="1"/>
  <c r="AB10" i="28"/>
  <c r="AA10" i="28"/>
  <c r="AB9" i="28"/>
  <c r="AA9" i="28"/>
  <c r="AB8" i="28"/>
  <c r="AA8" i="28"/>
  <c r="AB7" i="28"/>
  <c r="AA7" i="28"/>
  <c r="AB6" i="28"/>
  <c r="AA6" i="28"/>
  <c r="AB5" i="28"/>
  <c r="AA5" i="28"/>
  <c r="AB4" i="28"/>
  <c r="AA4" i="28"/>
  <c r="AB3" i="28"/>
  <c r="AA3" i="28"/>
  <c r="AB2" i="28"/>
  <c r="AA2" i="28"/>
  <c r="BF3" i="27"/>
  <c r="BF4" i="27" s="1"/>
  <c r="BF5" i="27" s="1"/>
  <c r="BF6" i="27" s="1"/>
  <c r="BF7" i="27" s="1"/>
  <c r="BF8" i="27" s="1"/>
  <c r="BF9" i="27" s="1"/>
  <c r="BF10" i="27" s="1"/>
  <c r="BF11" i="27" s="1"/>
  <c r="BF12" i="27" s="1"/>
  <c r="BF13" i="27" s="1"/>
  <c r="BF14" i="27" s="1"/>
  <c r="BF15" i="27" s="1"/>
  <c r="BF16" i="27" s="1"/>
  <c r="BF17" i="27" s="1"/>
  <c r="BF18" i="27" s="1"/>
  <c r="BF19" i="27" s="1"/>
  <c r="BF20" i="27" s="1"/>
  <c r="BF21" i="27" s="1"/>
  <c r="BF22" i="27" s="1"/>
  <c r="BF23" i="27" s="1"/>
  <c r="BF24" i="27" s="1"/>
  <c r="BF25" i="27" s="1"/>
  <c r="BF26" i="27" s="1"/>
  <c r="BF2" i="27"/>
  <c r="AZ2" i="27"/>
  <c r="AZ3" i="27" s="1"/>
  <c r="AZ4" i="27" s="1"/>
  <c r="AZ5" i="27" s="1"/>
  <c r="AZ6" i="27" s="1"/>
  <c r="AZ7" i="27" s="1"/>
  <c r="AZ8" i="27" s="1"/>
  <c r="AZ9" i="27" s="1"/>
  <c r="AZ10" i="27" s="1"/>
  <c r="AZ11" i="27" s="1"/>
  <c r="AZ12" i="27" s="1"/>
  <c r="AZ13" i="27" s="1"/>
  <c r="AZ14" i="27" s="1"/>
  <c r="AZ15" i="27" s="1"/>
  <c r="AZ16" i="27" s="1"/>
  <c r="AZ17" i="27" s="1"/>
  <c r="AZ18" i="27" s="1"/>
  <c r="AZ19" i="27" s="1"/>
  <c r="AZ20" i="27" s="1"/>
  <c r="AZ21" i="27" s="1"/>
  <c r="AZ22" i="27" s="1"/>
  <c r="AZ23" i="27" s="1"/>
  <c r="AZ24" i="27" s="1"/>
  <c r="AZ25" i="27" s="1"/>
  <c r="AZ26" i="27" s="1"/>
  <c r="AB26" i="27"/>
  <c r="AA26" i="27"/>
  <c r="AB25" i="27"/>
  <c r="AA25" i="27"/>
  <c r="AB24" i="27"/>
  <c r="AA24" i="27"/>
  <c r="AB23" i="27"/>
  <c r="AA23" i="27"/>
  <c r="AB22" i="27"/>
  <c r="AA22" i="27"/>
  <c r="AB21" i="27"/>
  <c r="AA21" i="27"/>
  <c r="AB20" i="27"/>
  <c r="AA20" i="27"/>
  <c r="AB19" i="27"/>
  <c r="AA19" i="27"/>
  <c r="AB18" i="27"/>
  <c r="AA18" i="27"/>
  <c r="AB17" i="27"/>
  <c r="AA17" i="27"/>
  <c r="AB16" i="27"/>
  <c r="AA16" i="27"/>
  <c r="AB15" i="27"/>
  <c r="AA15" i="27"/>
  <c r="AB14" i="27"/>
  <c r="AA14" i="27"/>
  <c r="AB13" i="27"/>
  <c r="AA13" i="27"/>
  <c r="AB12" i="27"/>
  <c r="AA12" i="27"/>
  <c r="AB11" i="27"/>
  <c r="AA11" i="27"/>
  <c r="AB10" i="27"/>
  <c r="AA10" i="27"/>
  <c r="AB9" i="27"/>
  <c r="AA9" i="27"/>
  <c r="AB8" i="27"/>
  <c r="AA8" i="27"/>
  <c r="AB7" i="27"/>
  <c r="AA7" i="27"/>
  <c r="AB6" i="27"/>
  <c r="AA6" i="27"/>
  <c r="AB5" i="27"/>
  <c r="AA5" i="27"/>
  <c r="AB4" i="27"/>
  <c r="AA4" i="27"/>
  <c r="AB3" i="27"/>
  <c r="AA3" i="27"/>
  <c r="AB2" i="27"/>
  <c r="AA2" i="27"/>
  <c r="BD2" i="26"/>
  <c r="BD3" i="26" s="1"/>
  <c r="BD4" i="26" s="1"/>
  <c r="BD5" i="26" s="1"/>
  <c r="BD6" i="26" s="1"/>
  <c r="BD7" i="26" s="1"/>
  <c r="BD8" i="26" s="1"/>
  <c r="AY3" i="26"/>
  <c r="AY4" i="26" s="1"/>
  <c r="AY5" i="26" s="1"/>
  <c r="AY6" i="26" s="1"/>
  <c r="AY7" i="26" s="1"/>
  <c r="AY8" i="26" s="1"/>
  <c r="AY2" i="26"/>
  <c r="AB8" i="26"/>
  <c r="AA8" i="26"/>
  <c r="AB7" i="26"/>
  <c r="AA7" i="26"/>
  <c r="AB6" i="26"/>
  <c r="AA6" i="26"/>
  <c r="AB5" i="26"/>
  <c r="AA5" i="26"/>
  <c r="AB4" i="26"/>
  <c r="AA4" i="26"/>
  <c r="AB3" i="26"/>
  <c r="AA3" i="26"/>
  <c r="AB2" i="26"/>
  <c r="AA2" i="26"/>
  <c r="BD2" i="25"/>
  <c r="BD3" i="25" s="1"/>
  <c r="BD4" i="25" s="1"/>
  <c r="BD5" i="25" s="1"/>
  <c r="BD6" i="25" s="1"/>
  <c r="BD7" i="25" s="1"/>
  <c r="BD8" i="25" s="1"/>
  <c r="BD9" i="25" s="1"/>
  <c r="BD10" i="25" s="1"/>
  <c r="BD11" i="25" s="1"/>
  <c r="BD12" i="25" s="1"/>
  <c r="BD13" i="25" s="1"/>
  <c r="AX3" i="25"/>
  <c r="AX4" i="25" s="1"/>
  <c r="AX5" i="25" s="1"/>
  <c r="AX6" i="25" s="1"/>
  <c r="AX7" i="25" s="1"/>
  <c r="AX8" i="25" s="1"/>
  <c r="AX9" i="25" s="1"/>
  <c r="AX10" i="25" s="1"/>
  <c r="AX11" i="25" s="1"/>
  <c r="AX12" i="25" s="1"/>
  <c r="AX13" i="25" s="1"/>
  <c r="AX2" i="25"/>
  <c r="AB13" i="25"/>
  <c r="AA13" i="25"/>
  <c r="AB12" i="25"/>
  <c r="AA12" i="25"/>
  <c r="AB11" i="25"/>
  <c r="AA11" i="25"/>
  <c r="AB10" i="25"/>
  <c r="AA10" i="25"/>
  <c r="AB9" i="25"/>
  <c r="AA9" i="25"/>
  <c r="AB8" i="25"/>
  <c r="AA8" i="25"/>
  <c r="AB7" i="25"/>
  <c r="AA7" i="25"/>
  <c r="AB6" i="25"/>
  <c r="AA6" i="25"/>
  <c r="AB5" i="25"/>
  <c r="AA5" i="25"/>
  <c r="AB4" i="25"/>
  <c r="AA4" i="25"/>
  <c r="AB3" i="25"/>
  <c r="AA3" i="25"/>
  <c r="AB2" i="25"/>
  <c r="AA2" i="25"/>
  <c r="BE2" i="24"/>
  <c r="BE3" i="24" s="1"/>
  <c r="BE4" i="24" s="1"/>
  <c r="BE5" i="24" s="1"/>
  <c r="BE6" i="24" s="1"/>
  <c r="BE7" i="24" s="1"/>
  <c r="BE8" i="24" s="1"/>
  <c r="BE9" i="24" s="1"/>
  <c r="BE10" i="24" s="1"/>
  <c r="BE11" i="24" s="1"/>
  <c r="BE12" i="24" s="1"/>
  <c r="BE13" i="24" s="1"/>
  <c r="BE14" i="24" s="1"/>
  <c r="BE15" i="24" s="1"/>
  <c r="BE16" i="24" s="1"/>
  <c r="BE17" i="24" s="1"/>
  <c r="BE18" i="24" s="1"/>
  <c r="BE19" i="24" s="1"/>
  <c r="BE20" i="24" s="1"/>
  <c r="BE21" i="24" s="1"/>
  <c r="BE22" i="24" s="1"/>
  <c r="BE23" i="24" s="1"/>
  <c r="BE24" i="24" s="1"/>
  <c r="BE25" i="24" s="1"/>
  <c r="BE26" i="24" s="1"/>
  <c r="AY2" i="24"/>
  <c r="AY3" i="24" s="1"/>
  <c r="AY4" i="24" s="1"/>
  <c r="AY5" i="24" s="1"/>
  <c r="AY6" i="24" s="1"/>
  <c r="AY7" i="24" s="1"/>
  <c r="AY8" i="24" s="1"/>
  <c r="AY9" i="24" s="1"/>
  <c r="AY10" i="24" s="1"/>
  <c r="AY11" i="24" s="1"/>
  <c r="AY12" i="24" s="1"/>
  <c r="AY13" i="24" s="1"/>
  <c r="AY14" i="24" s="1"/>
  <c r="AY15" i="24" s="1"/>
  <c r="AY16" i="24" s="1"/>
  <c r="AY17" i="24" s="1"/>
  <c r="AY18" i="24" s="1"/>
  <c r="AY19" i="24" s="1"/>
  <c r="AY20" i="24" s="1"/>
  <c r="AY21" i="24" s="1"/>
  <c r="AY22" i="24" s="1"/>
  <c r="AY23" i="24" s="1"/>
  <c r="AY24" i="24" s="1"/>
  <c r="AY25" i="24" s="1"/>
  <c r="AY26" i="24" s="1"/>
  <c r="AB26" i="24"/>
  <c r="AA26" i="24"/>
  <c r="AB25" i="24"/>
  <c r="AA25" i="24"/>
  <c r="AB24" i="24"/>
  <c r="AA24" i="24"/>
  <c r="AB23" i="24"/>
  <c r="AA23" i="24"/>
  <c r="AB22" i="24"/>
  <c r="AA22" i="24"/>
  <c r="AB21" i="24"/>
  <c r="AA21" i="24"/>
  <c r="AB20" i="24"/>
  <c r="AA20" i="24"/>
  <c r="AB19" i="24"/>
  <c r="AA19" i="24"/>
  <c r="AB18" i="24"/>
  <c r="AA18" i="24"/>
  <c r="AB17" i="24"/>
  <c r="AA17" i="24"/>
  <c r="AB16" i="24"/>
  <c r="AA16" i="24"/>
  <c r="AB15" i="24"/>
  <c r="AA15" i="24"/>
  <c r="AB14" i="24"/>
  <c r="AA14" i="24"/>
  <c r="AB13" i="24"/>
  <c r="AA13" i="24"/>
  <c r="AB12" i="24"/>
  <c r="AA12" i="24"/>
  <c r="AB11" i="24"/>
  <c r="AA11" i="24"/>
  <c r="AB10" i="24"/>
  <c r="AA10" i="24"/>
  <c r="AB9" i="24"/>
  <c r="AA9" i="24"/>
  <c r="AB8" i="24"/>
  <c r="AA8" i="24"/>
  <c r="AB7" i="24"/>
  <c r="AA7" i="24"/>
  <c r="AB6" i="24"/>
  <c r="AA6" i="24"/>
  <c r="AB5" i="24"/>
  <c r="AA5" i="24"/>
  <c r="AB4" i="24"/>
  <c r="AA4" i="24"/>
  <c r="AB3" i="24"/>
  <c r="AA3" i="24"/>
  <c r="AB2" i="24"/>
  <c r="AA2" i="24"/>
  <c r="BC2" i="23"/>
  <c r="BC3" i="23" s="1"/>
  <c r="BC4" i="23" s="1"/>
  <c r="BC5" i="23" s="1"/>
  <c r="BC6" i="23" s="1"/>
  <c r="BC7" i="23" s="1"/>
  <c r="BC8" i="23" s="1"/>
  <c r="BC9" i="23" s="1"/>
  <c r="BC10" i="23" s="1"/>
  <c r="BC11" i="23" s="1"/>
  <c r="BC12" i="23" s="1"/>
  <c r="BC13" i="23" s="1"/>
  <c r="BC14" i="23" s="1"/>
  <c r="BC15" i="23" s="1"/>
  <c r="BC16" i="23" s="1"/>
  <c r="BC17" i="23" s="1"/>
  <c r="BC18" i="23" s="1"/>
  <c r="BC19" i="23" s="1"/>
  <c r="BC20" i="23" s="1"/>
  <c r="BC21" i="23" s="1"/>
  <c r="BC22" i="23" s="1"/>
  <c r="BC23" i="23" s="1"/>
  <c r="BC24" i="23" s="1"/>
  <c r="BC25" i="23" s="1"/>
  <c r="AW2" i="23"/>
  <c r="AW3" i="23" s="1"/>
  <c r="AW4" i="23" s="1"/>
  <c r="AW5" i="23" s="1"/>
  <c r="AW6" i="23" s="1"/>
  <c r="AW7" i="23" s="1"/>
  <c r="AW8" i="23" s="1"/>
  <c r="AW9" i="23" s="1"/>
  <c r="AW10" i="23" s="1"/>
  <c r="AW11" i="23" s="1"/>
  <c r="AW12" i="23" s="1"/>
  <c r="AW13" i="23" s="1"/>
  <c r="AW14" i="23" s="1"/>
  <c r="AW15" i="23" s="1"/>
  <c r="AW16" i="23" s="1"/>
  <c r="AW17" i="23" s="1"/>
  <c r="AW18" i="23" s="1"/>
  <c r="AW19" i="23" s="1"/>
  <c r="AW20" i="23" s="1"/>
  <c r="AW21" i="23" s="1"/>
  <c r="AW22" i="23" s="1"/>
  <c r="AW23" i="23" s="1"/>
  <c r="AW24" i="23" s="1"/>
  <c r="AW25" i="23" s="1"/>
  <c r="AB25" i="23"/>
  <c r="AA25" i="23"/>
  <c r="AB24" i="23"/>
  <c r="AA24" i="23"/>
  <c r="AB23" i="23"/>
  <c r="AA23" i="23"/>
  <c r="AB22" i="23"/>
  <c r="AA22" i="23"/>
  <c r="AB21" i="23"/>
  <c r="AA21" i="23"/>
  <c r="AB20" i="23"/>
  <c r="AA20" i="23"/>
  <c r="AB19" i="23"/>
  <c r="AA19" i="23"/>
  <c r="AB18" i="23"/>
  <c r="AA18" i="23"/>
  <c r="AB17" i="23"/>
  <c r="AA17" i="23"/>
  <c r="AB16" i="23"/>
  <c r="AA16" i="23"/>
  <c r="AB15" i="23"/>
  <c r="AA15" i="23"/>
  <c r="AB14" i="23"/>
  <c r="AA14" i="23"/>
  <c r="AB13" i="23"/>
  <c r="AA13" i="23"/>
  <c r="AB12" i="23"/>
  <c r="AA12" i="23"/>
  <c r="AB11" i="23"/>
  <c r="AA11" i="23"/>
  <c r="AB10" i="23"/>
  <c r="AA10" i="23"/>
  <c r="AB9" i="23"/>
  <c r="AA9" i="23"/>
  <c r="AB8" i="23"/>
  <c r="AA8" i="23"/>
  <c r="AB7" i="23"/>
  <c r="AA7" i="23"/>
  <c r="AB6" i="23"/>
  <c r="AA6" i="23"/>
  <c r="AB5" i="23"/>
  <c r="AA5" i="23"/>
  <c r="AB4" i="23"/>
  <c r="AA4" i="23"/>
  <c r="AB3" i="23"/>
  <c r="AA3" i="23"/>
  <c r="AB2" i="23"/>
  <c r="AA2" i="23"/>
  <c r="BC3" i="22"/>
  <c r="BC4" i="22" s="1"/>
  <c r="BC5" i="22" s="1"/>
  <c r="BC6" i="22" s="1"/>
  <c r="BC7" i="22" s="1"/>
  <c r="BC8" i="22" s="1"/>
  <c r="BC9" i="22" s="1"/>
  <c r="BC10" i="22" s="1"/>
  <c r="BC11" i="22" s="1"/>
  <c r="BC12" i="22" s="1"/>
  <c r="BC13" i="22" s="1"/>
  <c r="BC14" i="22" s="1"/>
  <c r="BC15" i="22" s="1"/>
  <c r="BC16" i="22" s="1"/>
  <c r="BC17" i="22" s="1"/>
  <c r="BC18" i="22" s="1"/>
  <c r="BC19" i="22" s="1"/>
  <c r="BC20" i="22" s="1"/>
  <c r="BC21" i="22" s="1"/>
  <c r="BC22" i="22" s="1"/>
  <c r="BC23" i="22" s="1"/>
  <c r="BC24" i="22" s="1"/>
  <c r="BC25" i="22" s="1"/>
  <c r="BC26" i="22" s="1"/>
  <c r="BC27" i="22" s="1"/>
  <c r="BC28" i="22" s="1"/>
  <c r="BC29" i="22" s="1"/>
  <c r="BC30" i="22" s="1"/>
  <c r="BC31" i="22" s="1"/>
  <c r="BC32" i="22" s="1"/>
  <c r="BC33" i="22" s="1"/>
  <c r="BC34" i="22" s="1"/>
  <c r="BC35" i="22" s="1"/>
  <c r="BC36" i="22" s="1"/>
  <c r="BC37" i="22" s="1"/>
  <c r="BC38" i="22" s="1"/>
  <c r="BC39" i="22" s="1"/>
  <c r="BC40" i="22" s="1"/>
  <c r="BC41" i="22" s="1"/>
  <c r="BC42" i="22" s="1"/>
  <c r="BC43" i="22" s="1"/>
  <c r="BC44" i="22" s="1"/>
  <c r="BC45" i="22" s="1"/>
  <c r="BC46" i="22" s="1"/>
  <c r="BC47" i="22" s="1"/>
  <c r="BC48" i="22" s="1"/>
  <c r="BC49" i="22" s="1"/>
  <c r="BC50" i="22" s="1"/>
  <c r="BC51" i="22" s="1"/>
  <c r="BC52" i="22" s="1"/>
  <c r="BC53" i="22" s="1"/>
  <c r="BC54" i="22" s="1"/>
  <c r="BC55" i="22" s="1"/>
  <c r="BC56" i="22" s="1"/>
  <c r="BC57" i="22" s="1"/>
  <c r="BC58" i="22" s="1"/>
  <c r="BC59" i="22" s="1"/>
  <c r="BC60" i="22" s="1"/>
  <c r="BC61" i="22" s="1"/>
  <c r="BC62" i="22" s="1"/>
  <c r="BC63" i="22" s="1"/>
  <c r="BC64" i="22" s="1"/>
  <c r="BC65" i="22" s="1"/>
  <c r="BC66" i="22" s="1"/>
  <c r="BC67" i="22" s="1"/>
  <c r="BC68" i="22" s="1"/>
  <c r="BC69" i="22" s="1"/>
  <c r="BC70" i="22" s="1"/>
  <c r="BC71" i="22" s="1"/>
  <c r="BC72" i="22" s="1"/>
  <c r="BC73" i="22" s="1"/>
  <c r="BC74" i="22" s="1"/>
  <c r="BC75" i="22" s="1"/>
  <c r="BC76" i="22" s="1"/>
  <c r="BC77" i="22" s="1"/>
  <c r="BC78" i="22" s="1"/>
  <c r="BC79" i="22" s="1"/>
  <c r="BC80" i="22" s="1"/>
  <c r="BC81" i="22" s="1"/>
  <c r="BC82" i="22" s="1"/>
  <c r="BC2" i="22"/>
  <c r="AX2" i="22"/>
  <c r="AX3" i="22" s="1"/>
  <c r="AX4" i="22" s="1"/>
  <c r="AX5" i="22" s="1"/>
  <c r="AX6" i="22" s="1"/>
  <c r="AX7" i="22" s="1"/>
  <c r="AX8" i="22" s="1"/>
  <c r="AX9" i="22" s="1"/>
  <c r="AX10" i="22" s="1"/>
  <c r="AX11" i="22" s="1"/>
  <c r="AX12" i="22" s="1"/>
  <c r="AX13" i="22" s="1"/>
  <c r="AX14" i="22" s="1"/>
  <c r="AX15" i="22" s="1"/>
  <c r="AX16" i="22" s="1"/>
  <c r="AX17" i="22" s="1"/>
  <c r="AX18" i="22" s="1"/>
  <c r="AX19" i="22" s="1"/>
  <c r="AX20" i="22" s="1"/>
  <c r="AX21" i="22" s="1"/>
  <c r="AX22" i="22" s="1"/>
  <c r="AX23" i="22" s="1"/>
  <c r="AX24" i="22" s="1"/>
  <c r="AX25" i="22" s="1"/>
  <c r="AX26" i="22" s="1"/>
  <c r="AX27" i="22" s="1"/>
  <c r="AX28" i="22" s="1"/>
  <c r="AX29" i="22" s="1"/>
  <c r="AX30" i="22" s="1"/>
  <c r="AX31" i="22" s="1"/>
  <c r="AX32" i="22" s="1"/>
  <c r="AX33" i="22" s="1"/>
  <c r="AX34" i="22" s="1"/>
  <c r="AX35" i="22" s="1"/>
  <c r="AX36" i="22" s="1"/>
  <c r="AX37" i="22" s="1"/>
  <c r="AX38" i="22" s="1"/>
  <c r="AX39" i="22" s="1"/>
  <c r="AX40" i="22" s="1"/>
  <c r="AX41" i="22" s="1"/>
  <c r="AX42" i="22" s="1"/>
  <c r="AX43" i="22" s="1"/>
  <c r="AX44" i="22" s="1"/>
  <c r="AX45" i="22" s="1"/>
  <c r="AX46" i="22" s="1"/>
  <c r="AX47" i="22" s="1"/>
  <c r="AX48" i="22" s="1"/>
  <c r="AX49" i="22" s="1"/>
  <c r="AX50" i="22" s="1"/>
  <c r="AX51" i="22" s="1"/>
  <c r="AX52" i="22" s="1"/>
  <c r="AX53" i="22" s="1"/>
  <c r="AX54" i="22" s="1"/>
  <c r="AX55" i="22" s="1"/>
  <c r="AX56" i="22" s="1"/>
  <c r="AX57" i="22" s="1"/>
  <c r="AX58" i="22" s="1"/>
  <c r="AX59" i="22" s="1"/>
  <c r="AX60" i="22" s="1"/>
  <c r="AX61" i="22" s="1"/>
  <c r="AX62" i="22" s="1"/>
  <c r="AX63" i="22" s="1"/>
  <c r="AX64" i="22" s="1"/>
  <c r="AX65" i="22" s="1"/>
  <c r="AX66" i="22" s="1"/>
  <c r="AX67" i="22" s="1"/>
  <c r="AX68" i="22" s="1"/>
  <c r="AX69" i="22" s="1"/>
  <c r="AX70" i="22" s="1"/>
  <c r="AX71" i="22" s="1"/>
  <c r="AX72" i="22" s="1"/>
  <c r="AX73" i="22" s="1"/>
  <c r="AX74" i="22" s="1"/>
  <c r="AX75" i="22" s="1"/>
  <c r="AX76" i="22" s="1"/>
  <c r="AX77" i="22" s="1"/>
  <c r="AX78" i="22" s="1"/>
  <c r="AX79" i="22" s="1"/>
  <c r="AX80" i="22" s="1"/>
  <c r="AX81" i="22" s="1"/>
  <c r="AX82" i="22" s="1"/>
  <c r="AB82" i="22"/>
  <c r="AA82" i="22"/>
  <c r="AB81" i="22"/>
  <c r="AA81" i="22"/>
  <c r="AB80" i="22"/>
  <c r="AA80" i="22"/>
  <c r="AB79" i="22"/>
  <c r="AA79" i="22"/>
  <c r="AB78" i="22"/>
  <c r="AA78" i="22"/>
  <c r="AB77" i="22"/>
  <c r="AA77" i="22"/>
  <c r="AB76" i="22"/>
  <c r="AA76" i="22"/>
  <c r="AB75" i="22"/>
  <c r="AA75" i="22"/>
  <c r="AB74" i="22"/>
  <c r="AA74" i="22"/>
  <c r="AB73" i="22"/>
  <c r="AA73" i="22"/>
  <c r="AB72" i="22"/>
  <c r="AA72" i="22"/>
  <c r="AB71" i="22"/>
  <c r="AA71" i="22"/>
  <c r="AB70" i="22"/>
  <c r="AA70" i="22"/>
  <c r="AB69" i="22"/>
  <c r="AA69" i="22"/>
  <c r="AB68" i="22"/>
  <c r="AA68" i="22"/>
  <c r="AB67" i="22"/>
  <c r="AA67" i="22"/>
  <c r="AB66" i="22"/>
  <c r="AA66" i="22"/>
  <c r="AB65" i="22"/>
  <c r="AA65" i="22"/>
  <c r="AB64" i="22"/>
  <c r="AA64" i="22"/>
  <c r="AB63" i="22"/>
  <c r="AA63" i="22"/>
  <c r="AB62" i="22"/>
  <c r="AA62" i="22"/>
  <c r="AB61" i="22"/>
  <c r="AA61" i="22"/>
  <c r="AB60" i="22"/>
  <c r="AA60" i="22"/>
  <c r="AB59" i="22"/>
  <c r="AA59" i="22"/>
  <c r="AB58" i="22"/>
  <c r="AA58" i="22"/>
  <c r="AB57" i="22"/>
  <c r="AA57" i="22"/>
  <c r="AB56" i="22"/>
  <c r="AA56" i="22"/>
  <c r="AB55" i="22"/>
  <c r="AA55" i="22"/>
  <c r="AB54" i="22"/>
  <c r="AA54" i="22"/>
  <c r="AB53" i="22"/>
  <c r="AA53" i="22"/>
  <c r="AB52" i="22"/>
  <c r="AA52" i="22"/>
  <c r="AB51" i="22"/>
  <c r="AA51" i="22"/>
  <c r="AB50" i="22"/>
  <c r="AA50" i="22"/>
  <c r="AB49" i="22"/>
  <c r="AA49" i="22"/>
  <c r="AB48" i="22"/>
  <c r="AA48" i="22"/>
  <c r="AB47" i="22"/>
  <c r="AA47" i="22"/>
  <c r="AB46" i="22"/>
  <c r="AA46" i="22"/>
  <c r="AB45" i="22"/>
  <c r="AA45" i="22"/>
  <c r="AB44" i="22"/>
  <c r="AA44" i="22"/>
  <c r="AB43" i="22"/>
  <c r="AA43" i="22"/>
  <c r="AB42" i="22"/>
  <c r="AA42" i="22"/>
  <c r="AB41" i="22"/>
  <c r="AA41" i="22"/>
  <c r="AB40" i="22"/>
  <c r="AA40" i="22"/>
  <c r="AB39" i="22"/>
  <c r="AA39" i="22"/>
  <c r="AB38" i="22"/>
  <c r="AA38" i="22"/>
  <c r="AB37" i="22"/>
  <c r="AA37" i="22"/>
  <c r="AB36" i="22"/>
  <c r="AA36" i="22"/>
  <c r="AB35" i="22"/>
  <c r="AA35" i="22"/>
  <c r="AB34" i="22"/>
  <c r="AA34" i="22"/>
  <c r="AB33" i="22"/>
  <c r="AA33" i="22"/>
  <c r="AB32" i="22"/>
  <c r="AA32" i="22"/>
  <c r="AB31" i="22"/>
  <c r="AA31" i="22"/>
  <c r="AB30" i="22"/>
  <c r="AA30" i="22"/>
  <c r="AB29" i="22"/>
  <c r="AA29" i="22"/>
  <c r="AB28" i="22"/>
  <c r="AA28" i="22"/>
  <c r="AB27" i="22"/>
  <c r="AA27" i="22"/>
  <c r="AB26" i="22"/>
  <c r="AA26" i="22"/>
  <c r="AB25" i="22"/>
  <c r="AA25" i="22"/>
  <c r="AB24" i="22"/>
  <c r="AA24" i="22"/>
  <c r="AB23" i="22"/>
  <c r="AA23" i="22"/>
  <c r="AB22" i="22"/>
  <c r="AA22" i="22"/>
  <c r="AB21" i="22"/>
  <c r="AA21" i="22"/>
  <c r="AB20" i="22"/>
  <c r="AA20" i="22"/>
  <c r="AB19" i="22"/>
  <c r="AA19" i="22"/>
  <c r="AB18" i="22"/>
  <c r="AA18" i="22"/>
  <c r="AB17" i="22"/>
  <c r="AA17" i="22"/>
  <c r="AB16" i="22"/>
  <c r="AA16" i="22"/>
  <c r="AB15" i="22"/>
  <c r="AA15" i="22"/>
  <c r="AB14" i="22"/>
  <c r="AA14" i="22"/>
  <c r="AB13" i="22"/>
  <c r="AA13" i="22"/>
  <c r="AB12" i="22"/>
  <c r="AA12" i="22"/>
  <c r="AB11" i="22"/>
  <c r="AA11" i="22"/>
  <c r="AB10" i="22"/>
  <c r="AA10" i="22"/>
  <c r="AB9" i="22"/>
  <c r="AA9" i="22"/>
  <c r="AB8" i="22"/>
  <c r="AA8" i="22"/>
  <c r="AB7" i="22"/>
  <c r="AA7" i="22"/>
  <c r="AB6" i="22"/>
  <c r="AA6" i="22"/>
  <c r="AB5" i="22"/>
  <c r="AA5" i="22"/>
  <c r="AB4" i="22"/>
  <c r="AA4" i="22"/>
  <c r="AB3" i="22"/>
  <c r="AA3" i="22"/>
  <c r="AB2" i="22"/>
  <c r="AA2" i="22"/>
  <c r="BA3" i="12" l="1"/>
  <c r="BA4" i="12" s="1"/>
  <c r="BA5" i="12" s="1"/>
  <c r="BA6" i="12" s="1"/>
  <c r="BA7" i="12" s="1"/>
  <c r="BA8" i="12" s="1"/>
  <c r="BA9" i="12" s="1"/>
  <c r="BA10" i="12" s="1"/>
  <c r="BA11" i="12" s="1"/>
  <c r="BA12" i="12" s="1"/>
  <c r="BA13" i="12" s="1"/>
  <c r="BA14" i="12" s="1"/>
  <c r="BA15" i="12" s="1"/>
  <c r="BA16" i="12" s="1"/>
  <c r="BA17" i="12" s="1"/>
  <c r="BA18" i="12" s="1"/>
  <c r="BA19" i="12" s="1"/>
  <c r="BA20" i="12" s="1"/>
  <c r="BA21" i="12" s="1"/>
  <c r="BA22" i="12" s="1"/>
  <c r="BA23" i="12" s="1"/>
  <c r="BA24" i="12" s="1"/>
  <c r="BA25" i="12" s="1"/>
  <c r="BA26" i="12" s="1"/>
  <c r="BA27" i="12" s="1"/>
  <c r="BA28" i="12" s="1"/>
  <c r="BA29" i="12" s="1"/>
  <c r="BA30" i="12" s="1"/>
  <c r="BA31" i="12" s="1"/>
  <c r="BA32" i="12" s="1"/>
  <c r="BA33" i="12" s="1"/>
  <c r="BA34" i="12" s="1"/>
  <c r="BA35" i="12" s="1"/>
  <c r="BA36" i="12" s="1"/>
  <c r="BA37" i="12" s="1"/>
  <c r="BA38" i="12" s="1"/>
  <c r="BA39" i="12" s="1"/>
  <c r="BA40" i="12" s="1"/>
  <c r="BA41" i="12" s="1"/>
  <c r="BA42" i="12" s="1"/>
  <c r="BA43" i="12" s="1"/>
  <c r="BA44" i="12" s="1"/>
  <c r="BA45" i="12" s="1"/>
  <c r="BA46" i="12" s="1"/>
  <c r="BA47" i="12" s="1"/>
  <c r="BA48" i="12" s="1"/>
  <c r="BA49" i="12" s="1"/>
  <c r="BA50" i="12" s="1"/>
  <c r="BA51" i="12" s="1"/>
  <c r="BA52" i="12" s="1"/>
  <c r="BA53" i="12" s="1"/>
  <c r="BA54" i="12" s="1"/>
  <c r="BA55" i="12" s="1"/>
  <c r="BA56" i="12" s="1"/>
  <c r="BA57" i="12" s="1"/>
  <c r="BA58" i="12" s="1"/>
  <c r="BA59" i="12" s="1"/>
  <c r="BA60" i="12" s="1"/>
  <c r="BA61" i="12" s="1"/>
  <c r="BA62" i="12" s="1"/>
  <c r="BA63" i="12" s="1"/>
  <c r="BA64" i="12" s="1"/>
  <c r="BA65" i="12" s="1"/>
  <c r="BA66" i="12" s="1"/>
  <c r="BA67" i="12" s="1"/>
  <c r="BA68" i="12" s="1"/>
  <c r="BA69" i="12" s="1"/>
  <c r="BA70" i="12" s="1"/>
  <c r="BA71" i="12" s="1"/>
  <c r="BA72" i="12" s="1"/>
  <c r="BA73" i="12" s="1"/>
  <c r="BA74" i="12" s="1"/>
  <c r="BA2" i="12"/>
  <c r="AX3" i="12"/>
  <c r="AX4" i="12" s="1"/>
  <c r="AX5" i="12" s="1"/>
  <c r="AX6" i="12" s="1"/>
  <c r="AX7" i="12" s="1"/>
  <c r="AX8" i="12" s="1"/>
  <c r="AX9" i="12" s="1"/>
  <c r="AX10" i="12" s="1"/>
  <c r="AX11" i="12" s="1"/>
  <c r="AX12" i="12" s="1"/>
  <c r="AX13" i="12" s="1"/>
  <c r="AX14" i="12" s="1"/>
  <c r="AX15" i="12" s="1"/>
  <c r="AX16" i="12" s="1"/>
  <c r="AX17" i="12" s="1"/>
  <c r="AX18" i="12" s="1"/>
  <c r="AX19" i="12" s="1"/>
  <c r="AX20" i="12" s="1"/>
  <c r="AX21" i="12" s="1"/>
  <c r="AX22" i="12" s="1"/>
  <c r="AX23" i="12" s="1"/>
  <c r="AX24" i="12" s="1"/>
  <c r="AX25" i="12" s="1"/>
  <c r="AX26" i="12" s="1"/>
  <c r="AX27" i="12" s="1"/>
  <c r="AX28" i="12" s="1"/>
  <c r="AX29" i="12" s="1"/>
  <c r="AX30" i="12" s="1"/>
  <c r="AX31" i="12" s="1"/>
  <c r="AX32" i="12" s="1"/>
  <c r="AX33" i="12" s="1"/>
  <c r="AX34" i="12" s="1"/>
  <c r="AX35" i="12" s="1"/>
  <c r="AX36" i="12" s="1"/>
  <c r="AX37" i="12" s="1"/>
  <c r="AX38" i="12" s="1"/>
  <c r="AX39" i="12" s="1"/>
  <c r="AX40" i="12" s="1"/>
  <c r="AX41" i="12" s="1"/>
  <c r="AX42" i="12" s="1"/>
  <c r="AX43" i="12" s="1"/>
  <c r="AX44" i="12" s="1"/>
  <c r="AX45" i="12" s="1"/>
  <c r="AX46" i="12" s="1"/>
  <c r="AX47" i="12" s="1"/>
  <c r="AX48" i="12" s="1"/>
  <c r="AX49" i="12" s="1"/>
  <c r="AX50" i="12" s="1"/>
  <c r="AX51" i="12" s="1"/>
  <c r="AX52" i="12" s="1"/>
  <c r="AX53" i="12" s="1"/>
  <c r="AX54" i="12" s="1"/>
  <c r="AX55" i="12" s="1"/>
  <c r="AX56" i="12" s="1"/>
  <c r="AX57" i="12" s="1"/>
  <c r="AX58" i="12" s="1"/>
  <c r="AX59" i="12" s="1"/>
  <c r="AX60" i="12" s="1"/>
  <c r="AX61" i="12" s="1"/>
  <c r="AX62" i="12" s="1"/>
  <c r="AX63" i="12" s="1"/>
  <c r="AX64" i="12" s="1"/>
  <c r="AX65" i="12" s="1"/>
  <c r="AX66" i="12" s="1"/>
  <c r="AX67" i="12" s="1"/>
  <c r="AX68" i="12" s="1"/>
  <c r="AX69" i="12" s="1"/>
  <c r="AX70" i="12" s="1"/>
  <c r="AX71" i="12" s="1"/>
  <c r="AX72" i="12" s="1"/>
  <c r="AX73" i="12" s="1"/>
  <c r="AX74" i="12" s="1"/>
  <c r="AX2" i="12"/>
  <c r="AT74" i="12"/>
  <c r="AS74" i="12"/>
  <c r="AT73" i="12"/>
  <c r="AS73" i="12"/>
  <c r="AT72" i="12"/>
  <c r="AS72" i="12"/>
  <c r="AT71" i="12"/>
  <c r="AS71" i="12"/>
  <c r="AT70" i="12"/>
  <c r="AS70" i="12"/>
  <c r="AT69" i="12"/>
  <c r="AS69" i="12"/>
  <c r="AT68" i="12"/>
  <c r="AS68" i="12"/>
  <c r="AT67" i="12"/>
  <c r="AS67" i="12"/>
  <c r="AT66" i="12"/>
  <c r="AS66" i="12"/>
  <c r="AT65" i="12"/>
  <c r="AS65" i="12"/>
  <c r="AT64" i="12"/>
  <c r="AS64" i="12"/>
  <c r="AT63" i="12"/>
  <c r="AS63" i="12"/>
  <c r="AT62" i="12"/>
  <c r="AS62" i="12"/>
  <c r="AT61" i="12"/>
  <c r="AS61" i="12"/>
  <c r="AT60" i="12"/>
  <c r="AS60" i="12"/>
  <c r="AT59" i="12"/>
  <c r="AS59" i="12"/>
  <c r="AT58" i="12"/>
  <c r="AS58" i="12"/>
  <c r="AT57" i="12"/>
  <c r="AS57" i="12"/>
  <c r="AT56" i="12"/>
  <c r="AS56" i="12"/>
  <c r="AT55" i="12"/>
  <c r="AS55" i="12"/>
  <c r="AT54" i="12"/>
  <c r="AS54" i="12"/>
  <c r="AT53" i="12"/>
  <c r="AS53" i="12"/>
  <c r="AT52" i="12"/>
  <c r="AS52" i="12"/>
  <c r="AT51" i="12"/>
  <c r="AS51" i="12"/>
  <c r="AT50" i="12"/>
  <c r="AS50" i="12"/>
  <c r="AT49" i="12"/>
  <c r="AS49" i="12"/>
  <c r="AT48" i="12"/>
  <c r="AS48" i="12"/>
  <c r="AT47" i="12"/>
  <c r="AS47" i="12"/>
  <c r="AT46" i="12"/>
  <c r="AS46" i="12"/>
  <c r="AT45" i="12"/>
  <c r="AS45" i="12"/>
  <c r="AT44" i="12"/>
  <c r="AS44" i="12"/>
  <c r="AT43" i="12"/>
  <c r="AS43" i="12"/>
  <c r="AT42" i="12"/>
  <c r="AS42" i="12"/>
  <c r="AT41" i="12"/>
  <c r="AS41" i="12"/>
  <c r="AT40" i="12"/>
  <c r="AS40" i="12"/>
  <c r="AT39" i="12"/>
  <c r="AS39" i="12"/>
  <c r="AT38" i="12"/>
  <c r="AS38" i="12"/>
  <c r="AT37" i="12"/>
  <c r="AS37" i="12"/>
  <c r="AT36" i="12"/>
  <c r="AS36" i="12"/>
  <c r="AT35" i="12"/>
  <c r="AS35" i="12"/>
  <c r="AT34" i="12"/>
  <c r="AS34" i="12"/>
  <c r="AT33" i="12"/>
  <c r="AS33" i="12"/>
  <c r="AT32" i="12"/>
  <c r="AS32" i="12"/>
  <c r="AT31" i="12"/>
  <c r="AS31" i="12"/>
  <c r="AT30" i="12"/>
  <c r="AS30" i="12"/>
  <c r="AT29" i="12"/>
  <c r="AS29" i="12"/>
  <c r="AT28" i="12"/>
  <c r="AS28" i="12"/>
  <c r="AT27" i="12"/>
  <c r="AS27" i="12"/>
  <c r="AT26" i="12"/>
  <c r="AS26" i="12"/>
  <c r="AT25" i="12"/>
  <c r="AS25" i="12"/>
  <c r="AT24" i="12"/>
  <c r="AS24" i="12"/>
  <c r="AT23" i="12"/>
  <c r="AS23" i="12"/>
  <c r="AT22" i="12"/>
  <c r="AS22" i="12"/>
  <c r="AT21" i="12"/>
  <c r="AS21" i="12"/>
  <c r="AT20" i="12"/>
  <c r="AS20" i="12"/>
  <c r="AT19" i="12"/>
  <c r="AS19" i="12"/>
  <c r="AT18" i="12"/>
  <c r="AS18" i="12"/>
  <c r="AT17" i="12"/>
  <c r="AS17" i="12"/>
  <c r="AT16" i="12"/>
  <c r="AS16" i="12"/>
  <c r="AT15" i="12"/>
  <c r="AS15" i="12"/>
  <c r="AT14" i="12"/>
  <c r="AS14" i="12"/>
  <c r="AT13" i="12"/>
  <c r="AS13" i="12"/>
  <c r="AT12" i="12"/>
  <c r="AS12" i="12"/>
  <c r="AT11" i="12"/>
  <c r="AS11" i="12"/>
  <c r="AT10" i="12"/>
  <c r="AS10" i="12"/>
  <c r="AT9" i="12"/>
  <c r="AS9" i="12"/>
  <c r="AT8" i="12"/>
  <c r="AS8" i="12"/>
  <c r="AT7" i="12"/>
  <c r="AS7" i="12"/>
  <c r="AT6" i="12"/>
  <c r="AS6" i="12"/>
  <c r="AT5" i="12"/>
  <c r="AS5" i="12"/>
  <c r="AT4" i="12"/>
  <c r="AS4" i="12"/>
  <c r="AT3" i="12"/>
  <c r="AS3" i="12"/>
  <c r="AT2" i="12"/>
  <c r="AS2" i="12"/>
  <c r="AR2" i="12"/>
  <c r="AR3" i="12" s="1"/>
  <c r="AR4" i="12" s="1"/>
  <c r="AR5" i="12" s="1"/>
  <c r="AR6" i="12" s="1"/>
  <c r="AR7" i="12" s="1"/>
  <c r="AR8" i="12" s="1"/>
  <c r="AR9" i="12" s="1"/>
  <c r="AR10" i="12" s="1"/>
  <c r="AR11" i="12" s="1"/>
  <c r="AR12" i="12" s="1"/>
  <c r="AR13" i="12" s="1"/>
  <c r="AR14" i="12" s="1"/>
  <c r="AR15" i="12" s="1"/>
  <c r="AR16" i="12" s="1"/>
  <c r="AR17" i="12" s="1"/>
  <c r="AR18" i="12" s="1"/>
  <c r="AR19" i="12" s="1"/>
  <c r="AR20" i="12" s="1"/>
  <c r="AR21" i="12" s="1"/>
  <c r="AR22" i="12" s="1"/>
  <c r="AR23" i="12" s="1"/>
  <c r="AR24" i="12" s="1"/>
  <c r="AR25" i="12" s="1"/>
  <c r="AR26" i="12" s="1"/>
  <c r="AR27" i="12" s="1"/>
  <c r="AR28" i="12" s="1"/>
  <c r="AR29" i="12" s="1"/>
  <c r="AR30" i="12" s="1"/>
  <c r="AR31" i="12" s="1"/>
  <c r="AR32" i="12" s="1"/>
  <c r="AR33" i="12" s="1"/>
  <c r="AR34" i="12" s="1"/>
  <c r="AR35" i="12" s="1"/>
  <c r="AR36" i="12" s="1"/>
  <c r="AR37" i="12" s="1"/>
  <c r="AR38" i="12" s="1"/>
  <c r="AR39" i="12" s="1"/>
  <c r="AR40" i="12" s="1"/>
  <c r="AR41" i="12" s="1"/>
  <c r="AR42" i="12" s="1"/>
  <c r="AR43" i="12" s="1"/>
  <c r="AR44" i="12" s="1"/>
  <c r="AR45" i="12" s="1"/>
  <c r="AR46" i="12" s="1"/>
  <c r="AR47" i="12" s="1"/>
  <c r="AR48" i="12" s="1"/>
  <c r="AR49" i="12" s="1"/>
  <c r="AR50" i="12" s="1"/>
  <c r="AR51" i="12" s="1"/>
  <c r="AR52" i="12" s="1"/>
  <c r="AR53" i="12" s="1"/>
  <c r="AR54" i="12" s="1"/>
  <c r="AR55" i="12" s="1"/>
  <c r="AR56" i="12" s="1"/>
  <c r="AR57" i="12" s="1"/>
  <c r="AR58" i="12" s="1"/>
  <c r="AR59" i="12" s="1"/>
  <c r="AR60" i="12" s="1"/>
  <c r="AR61" i="12" s="1"/>
  <c r="AR62" i="12" s="1"/>
  <c r="AR63" i="12" s="1"/>
  <c r="AR64" i="12" s="1"/>
  <c r="AR65" i="12" s="1"/>
  <c r="AR66" i="12" s="1"/>
  <c r="AR67" i="12" s="1"/>
  <c r="AR68" i="12" s="1"/>
  <c r="AR69" i="12" s="1"/>
  <c r="AR70" i="12" s="1"/>
  <c r="AR71" i="12" s="1"/>
  <c r="AR72" i="12" s="1"/>
  <c r="AR73" i="12" s="1"/>
  <c r="AR74" i="12" s="1"/>
  <c r="BD2" i="11"/>
  <c r="BD3" i="11" s="1"/>
  <c r="BD4" i="11" s="1"/>
  <c r="BD5" i="11" s="1"/>
  <c r="BD6" i="11" s="1"/>
  <c r="BD7" i="11" s="1"/>
  <c r="BD8" i="11" s="1"/>
  <c r="BD9" i="11" s="1"/>
  <c r="BD10" i="11" s="1"/>
  <c r="BD11" i="11" s="1"/>
  <c r="BD12" i="11" s="1"/>
  <c r="BD13" i="11" s="1"/>
  <c r="BD14" i="11" s="1"/>
  <c r="BD15" i="11" s="1"/>
  <c r="BD16" i="11" s="1"/>
  <c r="BD17" i="11" s="1"/>
  <c r="BD18" i="11" s="1"/>
  <c r="BD19" i="11" s="1"/>
  <c r="BD20" i="11" s="1"/>
  <c r="BD21" i="11" s="1"/>
  <c r="BD22" i="11" s="1"/>
  <c r="BD23" i="11" s="1"/>
  <c r="BD24" i="11" s="1"/>
  <c r="BD25" i="11" s="1"/>
  <c r="BD26" i="11" s="1"/>
  <c r="BD27" i="11" s="1"/>
  <c r="BD28" i="11" s="1"/>
  <c r="BD29" i="11" s="1"/>
  <c r="BD30" i="11" s="1"/>
  <c r="BD31" i="11" s="1"/>
  <c r="BD32" i="11" s="1"/>
  <c r="BD33" i="11" s="1"/>
  <c r="BD34" i="11" s="1"/>
  <c r="BD35" i="11" s="1"/>
  <c r="BD36" i="11" s="1"/>
  <c r="BD37" i="11" s="1"/>
  <c r="BD38" i="11" s="1"/>
  <c r="BD39" i="11" s="1"/>
  <c r="BD40" i="11" s="1"/>
  <c r="BD41" i="11" s="1"/>
  <c r="BD42" i="11" s="1"/>
  <c r="BD43" i="11" s="1"/>
  <c r="BD44" i="11" s="1"/>
  <c r="AZ2" i="11"/>
  <c r="AZ3" i="11" s="1"/>
  <c r="AZ4" i="11" s="1"/>
  <c r="AZ5" i="11" s="1"/>
  <c r="AZ6" i="11" s="1"/>
  <c r="AZ7" i="11" s="1"/>
  <c r="AZ8" i="11" s="1"/>
  <c r="AZ9" i="11" s="1"/>
  <c r="AZ10" i="11" s="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V44" i="11"/>
  <c r="AU44" i="11"/>
  <c r="AV43" i="11"/>
  <c r="AU43" i="11"/>
  <c r="AV42" i="11"/>
  <c r="AU42" i="11"/>
  <c r="AV41" i="11"/>
  <c r="AU41" i="11"/>
  <c r="AV40" i="11"/>
  <c r="AU40" i="11"/>
  <c r="AV39" i="11"/>
  <c r="AU39" i="11"/>
  <c r="AV38" i="11"/>
  <c r="AU38" i="11"/>
  <c r="AV37" i="11"/>
  <c r="AU37" i="11"/>
  <c r="AV36" i="11"/>
  <c r="AU36" i="11"/>
  <c r="AV35" i="11"/>
  <c r="AU35" i="11"/>
  <c r="AV34" i="11"/>
  <c r="AU34" i="11"/>
  <c r="AV33" i="11"/>
  <c r="AU33" i="11"/>
  <c r="AV32" i="11"/>
  <c r="AU32" i="11"/>
  <c r="AV31" i="11"/>
  <c r="AU31" i="11"/>
  <c r="AV30" i="11"/>
  <c r="AU30" i="11"/>
  <c r="AV29" i="11"/>
  <c r="AU29" i="11"/>
  <c r="AV28" i="11"/>
  <c r="AU28" i="11"/>
  <c r="AV27" i="11"/>
  <c r="AU27" i="11"/>
  <c r="AV26" i="11"/>
  <c r="AU26" i="11"/>
  <c r="AV25" i="11"/>
  <c r="AU25" i="11"/>
  <c r="AV24" i="11"/>
  <c r="AU24" i="11"/>
  <c r="AV23" i="11"/>
  <c r="AU23" i="11"/>
  <c r="AV22" i="11"/>
  <c r="AU22" i="11"/>
  <c r="AV21" i="11"/>
  <c r="AU21" i="11"/>
  <c r="AV20" i="11"/>
  <c r="AU20" i="11"/>
  <c r="AV19" i="11"/>
  <c r="AU19" i="11"/>
  <c r="AV18" i="11"/>
  <c r="AU18" i="11"/>
  <c r="AV17" i="11"/>
  <c r="AU17" i="11"/>
  <c r="AV16" i="11"/>
  <c r="AU16" i="11"/>
  <c r="AV15" i="11"/>
  <c r="AU15" i="11"/>
  <c r="AV14" i="11"/>
  <c r="AU14" i="11"/>
  <c r="AV13" i="11"/>
  <c r="AU13" i="11"/>
  <c r="AV12" i="11"/>
  <c r="AU12" i="11"/>
  <c r="AV11" i="11"/>
  <c r="AU11" i="11"/>
  <c r="AV10" i="11"/>
  <c r="AU10" i="11"/>
  <c r="AV9" i="11"/>
  <c r="AU9" i="11"/>
  <c r="AV8" i="11"/>
  <c r="AU8" i="11"/>
  <c r="AV7" i="11"/>
  <c r="AU7" i="11"/>
  <c r="AV6" i="11"/>
  <c r="AU6" i="11"/>
  <c r="AV5" i="11"/>
  <c r="AU5" i="11"/>
  <c r="AV4" i="11"/>
  <c r="AU4" i="11"/>
  <c r="AV3" i="11"/>
  <c r="AU3" i="11"/>
  <c r="AV2" i="11"/>
  <c r="AU2" i="11"/>
  <c r="AT2" i="11"/>
  <c r="AT3" i="11" s="1"/>
  <c r="AT4" i="11" s="1"/>
  <c r="AT5" i="11" s="1"/>
  <c r="AT6" i="11" s="1"/>
  <c r="AT7" i="11" s="1"/>
  <c r="AT8" i="11" s="1"/>
  <c r="AT9" i="11" s="1"/>
  <c r="AT10" i="11" s="1"/>
  <c r="AT11" i="11" s="1"/>
  <c r="AT12" i="11" s="1"/>
  <c r="AT13" i="11" s="1"/>
  <c r="AT14" i="11" s="1"/>
  <c r="AT15" i="11" s="1"/>
  <c r="AT16" i="11" s="1"/>
  <c r="AT17" i="11" s="1"/>
  <c r="AT18" i="11" s="1"/>
  <c r="AT19" i="11" s="1"/>
  <c r="AT20" i="11" s="1"/>
  <c r="AT21" i="11" s="1"/>
  <c r="AT22" i="11" s="1"/>
  <c r="AT23" i="11" s="1"/>
  <c r="AT24" i="11" s="1"/>
  <c r="AT25" i="11" s="1"/>
  <c r="AT26" i="11" s="1"/>
  <c r="AT27" i="11" s="1"/>
  <c r="AT28" i="11" s="1"/>
  <c r="AT29" i="11" s="1"/>
  <c r="AT30" i="11" s="1"/>
  <c r="AT31" i="11" s="1"/>
  <c r="AT32" i="11" s="1"/>
  <c r="AT33" i="11" s="1"/>
  <c r="AT34" i="11" s="1"/>
  <c r="AT35" i="11" s="1"/>
  <c r="AT36" i="11" s="1"/>
  <c r="AT37" i="11" s="1"/>
  <c r="AT38" i="11" s="1"/>
  <c r="AT39" i="11" s="1"/>
  <c r="AT40" i="11" s="1"/>
  <c r="AT41" i="11" s="1"/>
  <c r="AT42" i="11" s="1"/>
  <c r="AT43" i="11" s="1"/>
  <c r="AT44" i="11" s="1"/>
  <c r="Z2" i="29" l="1"/>
  <c r="Z3" i="29" s="1"/>
  <c r="Z4" i="29" s="1"/>
  <c r="Z5" i="29" s="1"/>
  <c r="Z6" i="29" s="1"/>
  <c r="Z7" i="29" s="1"/>
  <c r="Z8" i="29" s="1"/>
  <c r="Z9" i="29" s="1"/>
  <c r="Z10" i="29" s="1"/>
  <c r="Z11" i="29" s="1"/>
  <c r="Z12" i="29" s="1"/>
  <c r="Z13" i="29" s="1"/>
  <c r="Z14" i="29" s="1"/>
  <c r="Z15" i="29" s="1"/>
  <c r="Z16" i="29" s="1"/>
  <c r="Z17" i="29" s="1"/>
  <c r="Z18" i="29" s="1"/>
  <c r="Z19" i="29" s="1"/>
  <c r="Z20" i="29" s="1"/>
  <c r="Z21" i="29" s="1"/>
  <c r="Z22" i="29" s="1"/>
  <c r="Z23" i="29" s="1"/>
  <c r="Z24" i="29" s="1"/>
  <c r="Z2" i="28"/>
  <c r="Z3" i="28" s="1"/>
  <c r="Z4" i="28" s="1"/>
  <c r="Z5" i="28" s="1"/>
  <c r="Z6" i="28" s="1"/>
  <c r="Z7" i="28" s="1"/>
  <c r="Z8" i="28" s="1"/>
  <c r="Z9" i="28" s="1"/>
  <c r="Z10" i="28" s="1"/>
  <c r="Z2" i="27"/>
  <c r="Z3" i="27" s="1"/>
  <c r="Z4" i="27" s="1"/>
  <c r="Z5" i="27" s="1"/>
  <c r="Z6" i="27" s="1"/>
  <c r="Z7" i="27" s="1"/>
  <c r="Z8" i="27" s="1"/>
  <c r="Z9" i="27" s="1"/>
  <c r="Z10" i="27" s="1"/>
  <c r="Z11" i="27" s="1"/>
  <c r="Z12" i="27" s="1"/>
  <c r="Z13" i="27" s="1"/>
  <c r="Z14" i="27" s="1"/>
  <c r="Z15" i="27" s="1"/>
  <c r="Z16" i="27" s="1"/>
  <c r="Z17" i="27" s="1"/>
  <c r="Z18" i="27" s="1"/>
  <c r="Z19" i="27" s="1"/>
  <c r="Z20" i="27" s="1"/>
  <c r="Z21" i="27" s="1"/>
  <c r="Z22" i="27" s="1"/>
  <c r="Z23" i="27" s="1"/>
  <c r="Z24" i="27" s="1"/>
  <c r="Z25" i="27" s="1"/>
  <c r="Z26" i="27" s="1"/>
  <c r="Z2" i="26"/>
  <c r="Z3" i="26" s="1"/>
  <c r="Z4" i="26" s="1"/>
  <c r="Z5" i="26" s="1"/>
  <c r="Z6" i="26" s="1"/>
  <c r="Z7" i="26" s="1"/>
  <c r="Z8" i="26" s="1"/>
  <c r="Z2" i="25"/>
  <c r="Z3" i="25" s="1"/>
  <c r="Z4" i="25" s="1"/>
  <c r="Z5" i="25" s="1"/>
  <c r="Z6" i="25" s="1"/>
  <c r="Z7" i="25" s="1"/>
  <c r="Z8" i="25" s="1"/>
  <c r="Z9" i="25" s="1"/>
  <c r="Z10" i="25" s="1"/>
  <c r="Z11" i="25" s="1"/>
  <c r="Z12" i="25" s="1"/>
  <c r="Z13" i="25" s="1"/>
  <c r="Z2" i="24"/>
  <c r="Z3" i="24" s="1"/>
  <c r="Z4" i="24" s="1"/>
  <c r="Z5" i="24" s="1"/>
  <c r="Z6" i="24" s="1"/>
  <c r="Z7" i="24" s="1"/>
  <c r="Z8" i="24" s="1"/>
  <c r="Z9" i="24" s="1"/>
  <c r="Z10" i="24" s="1"/>
  <c r="Z11" i="24" s="1"/>
  <c r="Z12" i="24" s="1"/>
  <c r="Z13" i="24" s="1"/>
  <c r="Z14" i="24" s="1"/>
  <c r="Z15" i="24" s="1"/>
  <c r="Z16" i="24" s="1"/>
  <c r="Z17" i="24" s="1"/>
  <c r="Z18" i="24" s="1"/>
  <c r="Z19" i="24" s="1"/>
  <c r="Z20" i="24" s="1"/>
  <c r="Z21" i="24" s="1"/>
  <c r="Z22" i="24" s="1"/>
  <c r="Z23" i="24" s="1"/>
  <c r="Z24" i="24" s="1"/>
  <c r="Z25" i="24" s="1"/>
  <c r="Z26" i="24" s="1"/>
  <c r="Z2" i="23"/>
  <c r="Z3" i="23" s="1"/>
  <c r="Z4" i="23" s="1"/>
  <c r="Z5" i="23" s="1"/>
  <c r="Z6" i="23" s="1"/>
  <c r="Z7" i="23" s="1"/>
  <c r="Z8" i="23" s="1"/>
  <c r="Z9" i="23" s="1"/>
  <c r="Z10" i="23" s="1"/>
  <c r="Z11" i="23" s="1"/>
  <c r="Z12" i="23" s="1"/>
  <c r="Z13" i="23" s="1"/>
  <c r="Z14" i="23" s="1"/>
  <c r="Z15" i="23" s="1"/>
  <c r="Z16" i="23" s="1"/>
  <c r="Z17" i="23" s="1"/>
  <c r="Z18" i="23" s="1"/>
  <c r="Z19" i="23" s="1"/>
  <c r="Z20" i="23" s="1"/>
  <c r="Z21" i="23" s="1"/>
  <c r="Z22" i="23" s="1"/>
  <c r="Z23" i="23" s="1"/>
  <c r="Z24" i="23" s="1"/>
  <c r="Z25" i="23" s="1"/>
  <c r="Z75" i="22"/>
  <c r="Z76" i="22" s="1"/>
  <c r="Z77" i="22" s="1"/>
  <c r="Z78" i="22" s="1"/>
  <c r="Z79" i="22" s="1"/>
  <c r="Z80" i="22" s="1"/>
  <c r="Z81" i="22" s="1"/>
  <c r="Z82" i="22" s="1"/>
  <c r="Z2" i="22"/>
  <c r="Z3" i="22" s="1"/>
  <c r="Z4" i="22" s="1"/>
  <c r="Z5" i="22" s="1"/>
  <c r="Z6" i="22" s="1"/>
  <c r="Z7" i="22" s="1"/>
  <c r="Z8" i="22" s="1"/>
  <c r="Z9" i="22" s="1"/>
  <c r="Z10" i="22" s="1"/>
  <c r="Z11" i="22" s="1"/>
  <c r="Z12" i="22" s="1"/>
  <c r="Z13" i="22" s="1"/>
  <c r="Z14" i="22" s="1"/>
  <c r="Z15" i="22" s="1"/>
  <c r="Z16" i="22" s="1"/>
  <c r="Z17" i="22" s="1"/>
  <c r="Z18" i="22" s="1"/>
  <c r="Z19" i="22" s="1"/>
  <c r="Z20" i="22" s="1"/>
  <c r="Z21" i="22" s="1"/>
  <c r="Z22" i="22" s="1"/>
  <c r="Z23" i="22" s="1"/>
  <c r="Z24" i="22" s="1"/>
  <c r="Z25" i="22" s="1"/>
  <c r="Z26" i="22" s="1"/>
  <c r="Z27" i="22" s="1"/>
  <c r="Z28" i="22" s="1"/>
  <c r="Z29" i="22" s="1"/>
  <c r="Z30" i="22" s="1"/>
  <c r="Z31" i="22" s="1"/>
  <c r="Z32" i="22" s="1"/>
  <c r="Z33" i="22" s="1"/>
  <c r="Z34" i="22" s="1"/>
  <c r="Z35" i="22" s="1"/>
  <c r="Z36" i="22" s="1"/>
  <c r="Z37" i="22" s="1"/>
  <c r="Z38" i="22" s="1"/>
  <c r="Z39" i="22" s="1"/>
  <c r="Z40" i="22" s="1"/>
  <c r="Z41" i="22" s="1"/>
  <c r="Z42" i="22" s="1"/>
  <c r="Z43" i="22" s="1"/>
  <c r="Z44" i="22" s="1"/>
  <c r="Z45" i="22" s="1"/>
  <c r="Z46" i="22" s="1"/>
  <c r="Z47" i="22" s="1"/>
  <c r="Z48" i="22" s="1"/>
  <c r="Z49" i="22" s="1"/>
  <c r="Z50" i="22" s="1"/>
  <c r="Z51" i="22" s="1"/>
  <c r="Z52" i="22" s="1"/>
  <c r="Z53" i="22" s="1"/>
  <c r="Z54" i="22" s="1"/>
  <c r="Z55" i="22" s="1"/>
  <c r="Z56" i="22" s="1"/>
  <c r="Z57" i="22" s="1"/>
  <c r="Z58" i="22" s="1"/>
  <c r="Z59" i="22" s="1"/>
  <c r="Z60" i="22" s="1"/>
  <c r="Z61" i="22" s="1"/>
  <c r="Z62" i="22" s="1"/>
  <c r="Z63" i="22" s="1"/>
  <c r="Z64" i="22" s="1"/>
  <c r="Z65" i="22" s="1"/>
  <c r="Z66" i="22" s="1"/>
  <c r="Z67" i="22" s="1"/>
  <c r="Z68" i="22" s="1"/>
  <c r="Z69" i="22" s="1"/>
  <c r="Z70" i="22" s="1"/>
  <c r="Z71" i="22" s="1"/>
  <c r="Z72" i="22" s="1"/>
  <c r="Z73" i="22" s="1"/>
  <c r="Z74" i="22" s="1"/>
</calcChain>
</file>

<file path=xl/sharedStrings.xml><?xml version="1.0" encoding="utf-8"?>
<sst xmlns="http://schemas.openxmlformats.org/spreadsheetml/2006/main" count="1531" uniqueCount="16">
  <si>
    <t>Node #</t>
  </si>
  <si>
    <t>Avg</t>
  </si>
  <si>
    <t>Dif</t>
  </si>
  <si>
    <t>Alpha</t>
  </si>
  <si>
    <t>N/A</t>
  </si>
  <si>
    <t>Total</t>
  </si>
  <si>
    <t>Together</t>
  </si>
  <si>
    <t>Smooth Lo/M&amp;J (Male)</t>
  </si>
  <si>
    <t>Smooth Hi/Max (male)</t>
  </si>
  <si>
    <t>Hi</t>
  </si>
  <si>
    <t>Lo</t>
  </si>
  <si>
    <t>Sampling value 1</t>
  </si>
  <si>
    <t>Sampling value 2</t>
  </si>
  <si>
    <t>Sampling Value</t>
  </si>
  <si>
    <t>Sampling value</t>
  </si>
  <si>
    <t>Year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</si>
</sst>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0" borderId="2" xfId="0" applyNumberFormat="1" applyBorder="1"/>
    <xf numFmtId="1" fontId="0" fillId="0" borderId="4" xfId="0" applyNumberForma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0" borderId="0" xfId="0" applyFont="1" applyAlignment="1">
      <alignment horizontal="right"/>
    </xf>
    <xf numFmtId="0" fontId="1" fillId="0" borderId="0" xfId="0" applyFont="1" applyBorder="1"/>
    <xf numFmtId="1" fontId="0" fillId="0" borderId="0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008000"/>
      <color rgb="FF996633"/>
      <color rgb="FF3333CC"/>
      <color rgb="FF0099FF"/>
      <color rgb="FF00CCFF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'1x'!$AY$2:$AY$44</c:f>
              <c:numCache>
                <c:formatCode>0</c:formatCode>
                <c:ptCount val="43"/>
                <c:pt idx="0">
                  <c:v>-1364.8143129082846</c:v>
                </c:pt>
                <c:pt idx="1">
                  <c:v>-587.94564959838272</c:v>
                </c:pt>
                <c:pt idx="2">
                  <c:v>-567.79124412106739</c:v>
                </c:pt>
                <c:pt idx="3">
                  <c:v>-539.90065690547272</c:v>
                </c:pt>
                <c:pt idx="4">
                  <c:v>-161.58842422158659</c:v>
                </c:pt>
                <c:pt idx="5">
                  <c:v>-22.621724291189139</c:v>
                </c:pt>
                <c:pt idx="6">
                  <c:v>318.72845893885892</c:v>
                </c:pt>
                <c:pt idx="7">
                  <c:v>377.84221251331246</c:v>
                </c:pt>
                <c:pt idx="8">
                  <c:v>584.24655971957827</c:v>
                </c:pt>
                <c:pt idx="9">
                  <c:v>711.36229234626694</c:v>
                </c:pt>
                <c:pt idx="10">
                  <c:v>857.8769297855747</c:v>
                </c:pt>
                <c:pt idx="11">
                  <c:v>1113.8013903680535</c:v>
                </c:pt>
                <c:pt idx="12">
                  <c:v>1113.8013903680535</c:v>
                </c:pt>
                <c:pt idx="13">
                  <c:v>1214.0104905958146</c:v>
                </c:pt>
                <c:pt idx="14">
                  <c:v>1256.0835394846079</c:v>
                </c:pt>
                <c:pt idx="15">
                  <c:v>1432.5077610713718</c:v>
                </c:pt>
                <c:pt idx="16">
                  <c:v>1606.8816727827202</c:v>
                </c:pt>
                <c:pt idx="17">
                  <c:v>1636.4091593577</c:v>
                </c:pt>
                <c:pt idx="18">
                  <c:v>1637.4583692013555</c:v>
                </c:pt>
                <c:pt idx="19">
                  <c:v>1642.5270916177692</c:v>
                </c:pt>
                <c:pt idx="20">
                  <c:v>1642.5270916177692</c:v>
                </c:pt>
                <c:pt idx="21">
                  <c:v>1644.2311969073116</c:v>
                </c:pt>
                <c:pt idx="22">
                  <c:v>1645.8705602047087</c:v>
                </c:pt>
                <c:pt idx="23">
                  <c:v>1646.0972754488507</c:v>
                </c:pt>
                <c:pt idx="24">
                  <c:v>1649.4390545910492</c:v>
                </c:pt>
                <c:pt idx="25">
                  <c:v>1657.2159934255214</c:v>
                </c:pt>
                <c:pt idx="26">
                  <c:v>1658.3822925139834</c:v>
                </c:pt>
                <c:pt idx="27">
                  <c:v>1676.4210517488616</c:v>
                </c:pt>
                <c:pt idx="28">
                  <c:v>1694.8485773465604</c:v>
                </c:pt>
                <c:pt idx="29">
                  <c:v>1744.9938616525358</c:v>
                </c:pt>
                <c:pt idx="30">
                  <c:v>1760.0783030378875</c:v>
                </c:pt>
                <c:pt idx="31">
                  <c:v>1774.4679284522301</c:v>
                </c:pt>
                <c:pt idx="32">
                  <c:v>1795.5390653171098</c:v>
                </c:pt>
                <c:pt idx="33">
                  <c:v>1795.5390653171098</c:v>
                </c:pt>
                <c:pt idx="34">
                  <c:v>1798.3682477627272</c:v>
                </c:pt>
                <c:pt idx="35">
                  <c:v>1831.6165837868662</c:v>
                </c:pt>
                <c:pt idx="36">
                  <c:v>1839.3141577707152</c:v>
                </c:pt>
                <c:pt idx="37">
                  <c:v>1847.1035112760489</c:v>
                </c:pt>
                <c:pt idx="38">
                  <c:v>1851.1651221725119</c:v>
                </c:pt>
                <c:pt idx="39">
                  <c:v>1852.6009573254055</c:v>
                </c:pt>
                <c:pt idx="40">
                  <c:v>1859.3383671830234</c:v>
                </c:pt>
                <c:pt idx="41">
                  <c:v>1914.5957436690376</c:v>
                </c:pt>
                <c:pt idx="42">
                  <c:v>1971.1143278780762</c:v>
                </c:pt>
              </c:numCache>
            </c:numRef>
          </c:xVal>
          <c:yVal>
            <c:numRef>
              <c:f>'1x'!$AZ$2:$AZ$44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52-4C1F-AAD2-1B7F36E62481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'1x'!$BC$2:$BC$44</c:f>
              <c:numCache>
                <c:formatCode>0</c:formatCode>
                <c:ptCount val="43"/>
                <c:pt idx="0">
                  <c:v>-1689.8009972819959</c:v>
                </c:pt>
                <c:pt idx="1">
                  <c:v>-889.13509295658059</c:v>
                </c:pt>
                <c:pt idx="2">
                  <c:v>-876.82121913334231</c:v>
                </c:pt>
                <c:pt idx="3">
                  <c:v>-824.04204485988021</c:v>
                </c:pt>
                <c:pt idx="4">
                  <c:v>-507.25566295912267</c:v>
                </c:pt>
                <c:pt idx="5">
                  <c:v>-365.64345926407486</c:v>
                </c:pt>
                <c:pt idx="6">
                  <c:v>33.415693491462207</c:v>
                </c:pt>
                <c:pt idx="7">
                  <c:v>56.588421312319952</c:v>
                </c:pt>
                <c:pt idx="8">
                  <c:v>332.44217613917044</c:v>
                </c:pt>
                <c:pt idx="9">
                  <c:v>458.3794393105677</c:v>
                </c:pt>
                <c:pt idx="10">
                  <c:v>663.6670185763378</c:v>
                </c:pt>
                <c:pt idx="11">
                  <c:v>910.80171734615033</c:v>
                </c:pt>
                <c:pt idx="12">
                  <c:v>910.80171734615033</c:v>
                </c:pt>
                <c:pt idx="13">
                  <c:v>1037.1132711558905</c:v>
                </c:pt>
                <c:pt idx="14">
                  <c:v>1037.8101694915254</c:v>
                </c:pt>
                <c:pt idx="15">
                  <c:v>1273.8659411383894</c:v>
                </c:pt>
                <c:pt idx="16">
                  <c:v>1497.1961259079903</c:v>
                </c:pt>
                <c:pt idx="17">
                  <c:v>1525.0934624697336</c:v>
                </c:pt>
                <c:pt idx="18">
                  <c:v>1525.6087167070218</c:v>
                </c:pt>
                <c:pt idx="19">
                  <c:v>1546.5869249394673</c:v>
                </c:pt>
                <c:pt idx="20">
                  <c:v>1546.5869249394673</c:v>
                </c:pt>
                <c:pt idx="21">
                  <c:v>1552.7478169991359</c:v>
                </c:pt>
                <c:pt idx="22">
                  <c:v>1566.8805303060376</c:v>
                </c:pt>
                <c:pt idx="23">
                  <c:v>1567.4843630845894</c:v>
                </c:pt>
                <c:pt idx="24">
                  <c:v>1567.6818957646967</c:v>
                </c:pt>
                <c:pt idx="25">
                  <c:v>1570.6177973793085</c:v>
                </c:pt>
                <c:pt idx="26">
                  <c:v>1591.6795770805652</c:v>
                </c:pt>
                <c:pt idx="27">
                  <c:v>1593.3931661122797</c:v>
                </c:pt>
                <c:pt idx="28">
                  <c:v>1597.4122268544779</c:v>
                </c:pt>
                <c:pt idx="29">
                  <c:v>1661.3252003410864</c:v>
                </c:pt>
                <c:pt idx="30">
                  <c:v>1664.1124281497141</c:v>
                </c:pt>
                <c:pt idx="31">
                  <c:v>1674.6921715072403</c:v>
                </c:pt>
                <c:pt idx="32">
                  <c:v>1674.6921715072403</c:v>
                </c:pt>
                <c:pt idx="33">
                  <c:v>1674.7351695565073</c:v>
                </c:pt>
                <c:pt idx="34">
                  <c:v>1699.7068550787917</c:v>
                </c:pt>
                <c:pt idx="35">
                  <c:v>1714.4136995721128</c:v>
                </c:pt>
                <c:pt idx="36">
                  <c:v>1724.7199596688592</c:v>
                </c:pt>
                <c:pt idx="37">
                  <c:v>1730.292303417616</c:v>
                </c:pt>
                <c:pt idx="38">
                  <c:v>1758.5796343499046</c:v>
                </c:pt>
                <c:pt idx="39">
                  <c:v>1760.8777517564401</c:v>
                </c:pt>
                <c:pt idx="40">
                  <c:v>1762.6140435835355</c:v>
                </c:pt>
                <c:pt idx="41">
                  <c:v>1817.1068947723572</c:v>
                </c:pt>
                <c:pt idx="42">
                  <c:v>1878.0774500853415</c:v>
                </c:pt>
              </c:numCache>
            </c:numRef>
          </c:xVal>
          <c:yVal>
            <c:numRef>
              <c:f>'1x'!$BD$2:$BD$44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52-4C1F-AAD2-1B7F36E6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62943"/>
        <c:axId val="1474177327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'1x'!$V$2:$V$44</c15:sqref>
                        </c15:formulaRef>
                      </c:ext>
                    </c:extLst>
                    <c:numCache>
                      <c:formatCode>General</c:formatCode>
                      <c:ptCount val="43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'1x'!$Y$2:$Y$44</c15:sqref>
                        </c15:formulaRef>
                      </c:ext>
                    </c:extLst>
                    <c:numCache>
                      <c:formatCode>General</c:formatCode>
                      <c:ptCount val="4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BFC2-4260-8F03-FACDB19AF3CC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'1x'!$AB$1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'1x'!$AA$2:$AA$18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'1x'!$AB$2:$AB$18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FD-4CE6-946F-93D4AF887749}"/>
            </c:ext>
          </c:extLst>
        </c:ser>
        <c:ser>
          <c:idx val="2"/>
          <c:order val="2"/>
          <c:tx>
            <c:strRef>
              <c:f>'1x'!$AE$1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'1x'!$AD$2:$AD$17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'1x'!$AE$2:$AE$17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FD-4CE6-946F-93D4AF88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3839"/>
        <c:axId val="2071179679"/>
      </c:scatterChart>
      <c:valAx>
        <c:axId val="16293629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</a:t>
                </a:r>
                <a:r>
                  <a:rPr lang="en-US" sz="2000" b="1" baseline="0"/>
                  <a:t>) Year (A.D.)</a:t>
                </a:r>
                <a:endParaRPr lang="en-US" sz="2000" b="1"/>
              </a:p>
            </c:rich>
          </c:tx>
          <c:layout>
            <c:manualLayout>
              <c:xMode val="edge"/>
              <c:yMode val="edge"/>
              <c:x val="0.34627477927702816"/>
              <c:y val="0.93519437153689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4177327"/>
        <c:crosses val="autoZero"/>
        <c:crossBetween val="midCat"/>
        <c:majorUnit val="200"/>
        <c:minorUnit val="50"/>
      </c:valAx>
      <c:valAx>
        <c:axId val="1474177327"/>
        <c:scaling>
          <c:orientation val="minMax"/>
          <c:max val="4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62943"/>
        <c:crossesAt val="-1600"/>
        <c:crossBetween val="midCat"/>
      </c:valAx>
      <c:valAx>
        <c:axId val="2071179679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3839"/>
        <c:crosses val="max"/>
        <c:crossBetween val="midCat"/>
        <c:majorUnit val="50000000"/>
      </c:valAx>
      <c:valAx>
        <c:axId val="2071183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79679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'12x'!$AW$2:$AW$24</c:f>
              <c:numCache>
                <c:formatCode>0</c:formatCode>
                <c:ptCount val="23"/>
                <c:pt idx="0">
                  <c:v>1176.8563180981769</c:v>
                </c:pt>
                <c:pt idx="1">
                  <c:v>1228.6788934700458</c:v>
                </c:pt>
                <c:pt idx="2">
                  <c:v>1812.4456580615972</c:v>
                </c:pt>
                <c:pt idx="3">
                  <c:v>1935.360863139048</c:v>
                </c:pt>
                <c:pt idx="4">
                  <c:v>1935.360863139048</c:v>
                </c:pt>
                <c:pt idx="5">
                  <c:v>1945.0437620260666</c:v>
                </c:pt>
                <c:pt idx="6">
                  <c:v>1945.0437620260666</c:v>
                </c:pt>
                <c:pt idx="7">
                  <c:v>1949.3009038948974</c:v>
                </c:pt>
                <c:pt idx="8">
                  <c:v>1951.1713139688636</c:v>
                </c:pt>
                <c:pt idx="9">
                  <c:v>1953.1347783100557</c:v>
                </c:pt>
                <c:pt idx="10">
                  <c:v>1953.1347783100557</c:v>
                </c:pt>
                <c:pt idx="11">
                  <c:v>1958.2666879588974</c:v>
                </c:pt>
                <c:pt idx="12">
                  <c:v>1958.2666879588974</c:v>
                </c:pt>
                <c:pt idx="13">
                  <c:v>1961.2629089282864</c:v>
                </c:pt>
                <c:pt idx="14">
                  <c:v>1961.2629089282864</c:v>
                </c:pt>
                <c:pt idx="15">
                  <c:v>1965.2045481596888</c:v>
                </c:pt>
                <c:pt idx="16">
                  <c:v>1965.56962409944</c:v>
                </c:pt>
                <c:pt idx="17">
                  <c:v>1966.7819058457599</c:v>
                </c:pt>
                <c:pt idx="18">
                  <c:v>1974.2006022812834</c:v>
                </c:pt>
                <c:pt idx="19">
                  <c:v>1974.2006022812834</c:v>
                </c:pt>
                <c:pt idx="20">
                  <c:v>1976.3154240287131</c:v>
                </c:pt>
                <c:pt idx="21">
                  <c:v>1994.8337365620198</c:v>
                </c:pt>
                <c:pt idx="22">
                  <c:v>1994.8337365620198</c:v>
                </c:pt>
              </c:numCache>
            </c:numRef>
          </c:xVal>
          <c:yVal>
            <c:numRef>
              <c:f>'12x'!$AX$2:$AX$24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7F-48F7-BBF6-DB8A9B461DE9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'12x'!$BD$2:$BD$24</c:f>
              <c:numCache>
                <c:formatCode>0</c:formatCode>
                <c:ptCount val="23"/>
                <c:pt idx="0">
                  <c:v>1056.8380701469464</c:v>
                </c:pt>
                <c:pt idx="1">
                  <c:v>1093.3629720030881</c:v>
                </c:pt>
                <c:pt idx="2">
                  <c:v>1714.1906586751727</c:v>
                </c:pt>
                <c:pt idx="3">
                  <c:v>1853.7693645060135</c:v>
                </c:pt>
                <c:pt idx="4">
                  <c:v>1859.4457031715158</c:v>
                </c:pt>
                <c:pt idx="5">
                  <c:v>1877.4096455364588</c:v>
                </c:pt>
                <c:pt idx="6">
                  <c:v>1877.4096455364588</c:v>
                </c:pt>
                <c:pt idx="7">
                  <c:v>1885.2229587583852</c:v>
                </c:pt>
                <c:pt idx="8">
                  <c:v>1892.3016869765409</c:v>
                </c:pt>
                <c:pt idx="9">
                  <c:v>1893.3930569202948</c:v>
                </c:pt>
                <c:pt idx="10">
                  <c:v>1902.4882978147498</c:v>
                </c:pt>
                <c:pt idx="11">
                  <c:v>1902.4882978147498</c:v>
                </c:pt>
                <c:pt idx="12">
                  <c:v>1905.574787520075</c:v>
                </c:pt>
                <c:pt idx="13">
                  <c:v>1911.360863139048</c:v>
                </c:pt>
                <c:pt idx="14">
                  <c:v>1911.360863139048</c:v>
                </c:pt>
                <c:pt idx="15">
                  <c:v>1921.0437620260666</c:v>
                </c:pt>
                <c:pt idx="16">
                  <c:v>1921.0437620260666</c:v>
                </c:pt>
                <c:pt idx="17">
                  <c:v>1924.7569880522367</c:v>
                </c:pt>
                <c:pt idx="18">
                  <c:v>1924.7569880522367</c:v>
                </c:pt>
                <c:pt idx="19">
                  <c:v>1929.1347783100557</c:v>
                </c:pt>
                <c:pt idx="20">
                  <c:v>1929.1347783100557</c:v>
                </c:pt>
                <c:pt idx="21">
                  <c:v>1934.2666879588974</c:v>
                </c:pt>
                <c:pt idx="22">
                  <c:v>1934.2666879588974</c:v>
                </c:pt>
              </c:numCache>
            </c:numRef>
          </c:xVal>
          <c:yVal>
            <c:numRef>
              <c:f>'12x'!$BE$2:$BE$24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7F-48F7-BBF6-DB8A9B46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'12x'!$W$2:$W$82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1116.8471941225616</c:v>
                      </c:pt>
                      <c:pt idx="1">
                        <c:v>1161.0209327365669</c:v>
                      </c:pt>
                      <c:pt idx="2">
                        <c:v>1763.318158368385</c:v>
                      </c:pt>
                      <c:pt idx="3">
                        <c:v>1902.4703392374386</c:v>
                      </c:pt>
                      <c:pt idx="4">
                        <c:v>1904.3733035332066</c:v>
                      </c:pt>
                      <c:pt idx="5">
                        <c:v>1919.3362772323726</c:v>
                      </c:pt>
                      <c:pt idx="6">
                        <c:v>1919.3362772323726</c:v>
                      </c:pt>
                      <c:pt idx="7">
                        <c:v>1923.360863139048</c:v>
                      </c:pt>
                      <c:pt idx="8">
                        <c:v>1923.360863139048</c:v>
                      </c:pt>
                      <c:pt idx="9">
                        <c:v>1925.213753459037</c:v>
                      </c:pt>
                      <c:pt idx="10">
                        <c:v>1928.9356555379904</c:v>
                      </c:pt>
                      <c:pt idx="11">
                        <c:v>1933.0437620260666</c:v>
                      </c:pt>
                      <c:pt idx="12">
                        <c:v>1933.0437620260666</c:v>
                      </c:pt>
                      <c:pt idx="13">
                        <c:v>1934.854240474504</c:v>
                      </c:pt>
                      <c:pt idx="14">
                        <c:v>1936.1783466829174</c:v>
                      </c:pt>
                      <c:pt idx="15">
                        <c:v>1938.3444500480166</c:v>
                      </c:pt>
                      <c:pt idx="16">
                        <c:v>1938.3444500480166</c:v>
                      </c:pt>
                      <c:pt idx="17">
                        <c:v>1941.1347783100557</c:v>
                      </c:pt>
                      <c:pt idx="18">
                        <c:v>1941.1347783100557</c:v>
                      </c:pt>
                      <c:pt idx="19">
                        <c:v>1946.2666879588974</c:v>
                      </c:pt>
                      <c:pt idx="20">
                        <c:v>1946.2666879588974</c:v>
                      </c:pt>
                      <c:pt idx="21">
                        <c:v>1959.7953623071282</c:v>
                      </c:pt>
                      <c:pt idx="22">
                        <c:v>1959.7953623071282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'12x'!$Z$2:$Z$82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448D-4FC7-994A-D2781063F0E4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'12x'!$AF$1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'12x'!$AE$2:$AE$18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'12x'!$AF$2:$AF$18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8D-4FC7-994A-D2781063F0E4}"/>
            </c:ext>
          </c:extLst>
        </c:ser>
        <c:ser>
          <c:idx val="2"/>
          <c:order val="2"/>
          <c:tx>
            <c:strRef>
              <c:f>'12x'!$AI$1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'12x'!$AH$2:$AH$17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'12x'!$AI$2:$AI$17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8D-4FC7-994A-D2781063F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'2x'!$AW$2:$AW$74</c:f>
              <c:numCache>
                <c:formatCode>0</c:formatCode>
                <c:ptCount val="73"/>
                <c:pt idx="0">
                  <c:v>-1142.8203003798776</c:v>
                </c:pt>
                <c:pt idx="1">
                  <c:v>-22.621724291189139</c:v>
                </c:pt>
                <c:pt idx="2">
                  <c:v>675.5272245469564</c:v>
                </c:pt>
                <c:pt idx="3">
                  <c:v>733.23014868049199</c:v>
                </c:pt>
                <c:pt idx="4">
                  <c:v>934.90821725968351</c:v>
                </c:pt>
                <c:pt idx="5">
                  <c:v>1009.5550855676876</c:v>
                </c:pt>
                <c:pt idx="6">
                  <c:v>1009.5550855676876</c:v>
                </c:pt>
                <c:pt idx="7">
                  <c:v>1256.0835394846079</c:v>
                </c:pt>
                <c:pt idx="8">
                  <c:v>1356.4797567313597</c:v>
                </c:pt>
                <c:pt idx="9">
                  <c:v>1375.7218760744327</c:v>
                </c:pt>
                <c:pt idx="10">
                  <c:v>1418.5405496062863</c:v>
                </c:pt>
                <c:pt idx="11">
                  <c:v>1523.3505732110652</c:v>
                </c:pt>
                <c:pt idx="12">
                  <c:v>1531.9712366560725</c:v>
                </c:pt>
                <c:pt idx="13">
                  <c:v>1531.9712366560725</c:v>
                </c:pt>
                <c:pt idx="14">
                  <c:v>1604.1866584090149</c:v>
                </c:pt>
                <c:pt idx="15">
                  <c:v>1611.9774806651371</c:v>
                </c:pt>
                <c:pt idx="16">
                  <c:v>1615.3069795134552</c:v>
                </c:pt>
                <c:pt idx="17">
                  <c:v>1619.589547250748</c:v>
                </c:pt>
                <c:pt idx="18">
                  <c:v>1627.4364900334594</c:v>
                </c:pt>
                <c:pt idx="19">
                  <c:v>1632.4126994775638</c:v>
                </c:pt>
                <c:pt idx="20">
                  <c:v>1632.9569723855127</c:v>
                </c:pt>
                <c:pt idx="21">
                  <c:v>1636.4091593577</c:v>
                </c:pt>
                <c:pt idx="22">
                  <c:v>1637.4583692013555</c:v>
                </c:pt>
                <c:pt idx="23">
                  <c:v>1643.6091707267985</c:v>
                </c:pt>
                <c:pt idx="24">
                  <c:v>1653.4838363424431</c:v>
                </c:pt>
                <c:pt idx="25">
                  <c:v>1654.4946288857768</c:v>
                </c:pt>
                <c:pt idx="26">
                  <c:v>1654.572382158341</c:v>
                </c:pt>
                <c:pt idx="27">
                  <c:v>1657.060486880393</c:v>
                </c:pt>
                <c:pt idx="28">
                  <c:v>1660.8703972360354</c:v>
                </c:pt>
                <c:pt idx="29">
                  <c:v>1668.8012310375768</c:v>
                </c:pt>
                <c:pt idx="30">
                  <c:v>1671.0560759419368</c:v>
                </c:pt>
                <c:pt idx="31">
                  <c:v>1678.986909743478</c:v>
                </c:pt>
                <c:pt idx="32">
                  <c:v>1678.986909743478</c:v>
                </c:pt>
                <c:pt idx="33">
                  <c:v>1682.1747939186073</c:v>
                </c:pt>
                <c:pt idx="34">
                  <c:v>1725.9498863722129</c:v>
                </c:pt>
                <c:pt idx="35">
                  <c:v>1737.37961743914</c:v>
                </c:pt>
                <c:pt idx="36">
                  <c:v>1737.37961743914</c:v>
                </c:pt>
                <c:pt idx="37">
                  <c:v>1754.4015181729394</c:v>
                </c:pt>
                <c:pt idx="38">
                  <c:v>1754.4015181729394</c:v>
                </c:pt>
                <c:pt idx="39">
                  <c:v>1768.207667312487</c:v>
                </c:pt>
                <c:pt idx="40">
                  <c:v>1785.779870475237</c:v>
                </c:pt>
                <c:pt idx="41">
                  <c:v>1788.625506881338</c:v>
                </c:pt>
                <c:pt idx="42">
                  <c:v>1788.625506881338</c:v>
                </c:pt>
                <c:pt idx="43">
                  <c:v>1792.1956745968519</c:v>
                </c:pt>
                <c:pt idx="44">
                  <c:v>1798.104923311726</c:v>
                </c:pt>
                <c:pt idx="45">
                  <c:v>1811.9264041406223</c:v>
                </c:pt>
                <c:pt idx="46">
                  <c:v>1816.9212152722455</c:v>
                </c:pt>
                <c:pt idx="47">
                  <c:v>1830.0181085876579</c:v>
                </c:pt>
                <c:pt idx="48">
                  <c:v>1831.6165837868662</c:v>
                </c:pt>
                <c:pt idx="49">
                  <c:v>1855.4868384640542</c:v>
                </c:pt>
                <c:pt idx="50">
                  <c:v>1855.4868384640542</c:v>
                </c:pt>
                <c:pt idx="51">
                  <c:v>1859.3383671830234</c:v>
                </c:pt>
                <c:pt idx="52">
                  <c:v>1866.6780661888565</c:v>
                </c:pt>
                <c:pt idx="53">
                  <c:v>1870.5709733414956</c:v>
                </c:pt>
                <c:pt idx="54">
                  <c:v>1890.3935244712418</c:v>
                </c:pt>
                <c:pt idx="55">
                  <c:v>1896.8862405727641</c:v>
                </c:pt>
                <c:pt idx="56">
                  <c:v>1914.5957436690376</c:v>
                </c:pt>
                <c:pt idx="57">
                  <c:v>1919.1667686940771</c:v>
                </c:pt>
                <c:pt idx="58">
                  <c:v>1919.1667686940771</c:v>
                </c:pt>
                <c:pt idx="59">
                  <c:v>1941.8107744382364</c:v>
                </c:pt>
                <c:pt idx="60">
                  <c:v>1941.8107744382364</c:v>
                </c:pt>
                <c:pt idx="61">
                  <c:v>1958.3256803058466</c:v>
                </c:pt>
                <c:pt idx="62">
                  <c:v>1963.9962716149907</c:v>
                </c:pt>
                <c:pt idx="63">
                  <c:v>1963.9962716149907</c:v>
                </c:pt>
                <c:pt idx="64">
                  <c:v>1964.3030581189832</c:v>
                </c:pt>
                <c:pt idx="65">
                  <c:v>1964.3030581189832</c:v>
                </c:pt>
                <c:pt idx="66">
                  <c:v>1965.56962409944</c:v>
                </c:pt>
                <c:pt idx="67">
                  <c:v>1971.1143278780762</c:v>
                </c:pt>
                <c:pt idx="68">
                  <c:v>1976.3154240287131</c:v>
                </c:pt>
                <c:pt idx="69">
                  <c:v>1987.3750648019623</c:v>
                </c:pt>
                <c:pt idx="70">
                  <c:v>1987.3750648019623</c:v>
                </c:pt>
                <c:pt idx="71">
                  <c:v>2000.7272505709848</c:v>
                </c:pt>
                <c:pt idx="72">
                  <c:v>2000.7272505709848</c:v>
                </c:pt>
              </c:numCache>
            </c:numRef>
          </c:xVal>
          <c:yVal>
            <c:numRef>
              <c:f>'2x'!$AX$2:$AX$74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7-4B63-ADCC-A964458393D1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'2x'!$AZ$2:$AZ$74</c:f>
              <c:numCache>
                <c:formatCode>0</c:formatCode>
                <c:ptCount val="73"/>
                <c:pt idx="0">
                  <c:v>-1499.4956926503437</c:v>
                </c:pt>
                <c:pt idx="1">
                  <c:v>-365.64345926407486</c:v>
                </c:pt>
                <c:pt idx="2">
                  <c:v>446.30186915620538</c:v>
                </c:pt>
                <c:pt idx="3">
                  <c:v>497.64965345644396</c:v>
                </c:pt>
                <c:pt idx="4">
                  <c:v>768.74206454624834</c:v>
                </c:pt>
                <c:pt idx="5">
                  <c:v>768.74206454624834</c:v>
                </c:pt>
                <c:pt idx="6">
                  <c:v>772.96537948220623</c:v>
                </c:pt>
                <c:pt idx="7">
                  <c:v>1037.1132711558905</c:v>
                </c:pt>
                <c:pt idx="8">
                  <c:v>1149.5467312348667</c:v>
                </c:pt>
                <c:pt idx="9">
                  <c:v>1214.0961167926757</c:v>
                </c:pt>
                <c:pt idx="10">
                  <c:v>1275.6485936939912</c:v>
                </c:pt>
                <c:pt idx="11">
                  <c:v>1309.5850278343432</c:v>
                </c:pt>
                <c:pt idx="12">
                  <c:v>1309.5850278343432</c:v>
                </c:pt>
                <c:pt idx="13">
                  <c:v>1384.6064066782255</c:v>
                </c:pt>
                <c:pt idx="14">
                  <c:v>1469.3723970944311</c:v>
                </c:pt>
                <c:pt idx="15">
                  <c:v>1497.1961259079903</c:v>
                </c:pt>
                <c:pt idx="16">
                  <c:v>1527.3753026634381</c:v>
                </c:pt>
                <c:pt idx="17">
                  <c:v>1548.5007263922519</c:v>
                </c:pt>
                <c:pt idx="18">
                  <c:v>1554.0554284828422</c:v>
                </c:pt>
                <c:pt idx="19">
                  <c:v>1554.1445436707545</c:v>
                </c:pt>
                <c:pt idx="20">
                  <c:v>1559.8666654365236</c:v>
                </c:pt>
                <c:pt idx="21">
                  <c:v>1562.9148849655994</c:v>
                </c:pt>
                <c:pt idx="22">
                  <c:v>1567.6818957646967</c:v>
                </c:pt>
                <c:pt idx="23">
                  <c:v>1575.0039907970754</c:v>
                </c:pt>
                <c:pt idx="24">
                  <c:v>1576.2940755386328</c:v>
                </c:pt>
                <c:pt idx="25">
                  <c:v>1577.1294987587976</c:v>
                </c:pt>
                <c:pt idx="26">
                  <c:v>1583.5214772704539</c:v>
                </c:pt>
                <c:pt idx="27">
                  <c:v>1583.5214772704539</c:v>
                </c:pt>
                <c:pt idx="28">
                  <c:v>1587.6247309467692</c:v>
                </c:pt>
                <c:pt idx="29">
                  <c:v>1590.7898259088652</c:v>
                </c:pt>
                <c:pt idx="30">
                  <c:v>1591.7454829126268</c:v>
                </c:pt>
                <c:pt idx="31">
                  <c:v>1595.1747195983551</c:v>
                </c:pt>
                <c:pt idx="32">
                  <c:v>1595.703784378511</c:v>
                </c:pt>
                <c:pt idx="33">
                  <c:v>1596.1929390428479</c:v>
                </c:pt>
                <c:pt idx="34">
                  <c:v>1625.3054399405546</c:v>
                </c:pt>
                <c:pt idx="35">
                  <c:v>1634.0095844249772</c:v>
                </c:pt>
                <c:pt idx="36">
                  <c:v>1634.0095844249772</c:v>
                </c:pt>
                <c:pt idx="37">
                  <c:v>1653.6951216607788</c:v>
                </c:pt>
                <c:pt idx="38">
                  <c:v>1653.6951216607788</c:v>
                </c:pt>
                <c:pt idx="39">
                  <c:v>1660.106045330052</c:v>
                </c:pt>
                <c:pt idx="40">
                  <c:v>1672.5939903941571</c:v>
                </c:pt>
                <c:pt idx="41">
                  <c:v>1672.5939903941571</c:v>
                </c:pt>
                <c:pt idx="42">
                  <c:v>1679.9809980425941</c:v>
                </c:pt>
                <c:pt idx="43">
                  <c:v>1682.3909741559737</c:v>
                </c:pt>
                <c:pt idx="44">
                  <c:v>1683.6164378345015</c:v>
                </c:pt>
                <c:pt idx="45">
                  <c:v>1712.9293851466678</c:v>
                </c:pt>
                <c:pt idx="46">
                  <c:v>1714.4136995721128</c:v>
                </c:pt>
                <c:pt idx="47">
                  <c:v>1726.3738262150321</c:v>
                </c:pt>
                <c:pt idx="48">
                  <c:v>1730.292303417616</c:v>
                </c:pt>
                <c:pt idx="49">
                  <c:v>1735.4343984440125</c:v>
                </c:pt>
                <c:pt idx="50">
                  <c:v>1736.0354225380065</c:v>
                </c:pt>
                <c:pt idx="51">
                  <c:v>1752.9975557417868</c:v>
                </c:pt>
                <c:pt idx="52">
                  <c:v>1752.9975557417868</c:v>
                </c:pt>
                <c:pt idx="53">
                  <c:v>1766.6195204825717</c:v>
                </c:pt>
                <c:pt idx="54">
                  <c:v>1791.9974437343706</c:v>
                </c:pt>
                <c:pt idx="55">
                  <c:v>1799.1429524074147</c:v>
                </c:pt>
                <c:pt idx="56">
                  <c:v>1815.018160524852</c:v>
                </c:pt>
                <c:pt idx="57">
                  <c:v>1815.018160524852</c:v>
                </c:pt>
                <c:pt idx="58">
                  <c:v>1817.1068947723572</c:v>
                </c:pt>
                <c:pt idx="59">
                  <c:v>1831.7985948477749</c:v>
                </c:pt>
                <c:pt idx="60">
                  <c:v>1831.7985948477749</c:v>
                </c:pt>
                <c:pt idx="61">
                  <c:v>1850.2300003969353</c:v>
                </c:pt>
                <c:pt idx="62">
                  <c:v>1850.2300003969353</c:v>
                </c:pt>
                <c:pt idx="63">
                  <c:v>1878.0774500853415</c:v>
                </c:pt>
                <c:pt idx="64">
                  <c:v>1880.4147660064305</c:v>
                </c:pt>
                <c:pt idx="65">
                  <c:v>1880.4147660064305</c:v>
                </c:pt>
                <c:pt idx="66">
                  <c:v>1882.818862382408</c:v>
                </c:pt>
                <c:pt idx="67">
                  <c:v>1892.3016869765409</c:v>
                </c:pt>
                <c:pt idx="68">
                  <c:v>1893.3930569202948</c:v>
                </c:pt>
                <c:pt idx="69">
                  <c:v>1925.5345136405281</c:v>
                </c:pt>
                <c:pt idx="70">
                  <c:v>1925.5345136405281</c:v>
                </c:pt>
                <c:pt idx="71">
                  <c:v>1940.0027180401939</c:v>
                </c:pt>
                <c:pt idx="72">
                  <c:v>1940.0027180401939</c:v>
                </c:pt>
              </c:numCache>
            </c:numRef>
          </c:xVal>
          <c:yVal>
            <c:numRef>
              <c:f>'2x'!$BA$2:$BA$74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7-4B63-ADCC-A96445839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'2x'!$W$2:$W$74</c15:sqref>
                        </c15:formulaRef>
                      </c:ext>
                    </c:extLst>
                    <c:numCache>
                      <c:formatCode>General</c:formatCode>
                      <c:ptCount val="73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'2x'!$Z$2:$Z$74</c15:sqref>
                        </c15:formulaRef>
                      </c:ext>
                    </c:extLst>
                    <c:numCache>
                      <c:formatCode>General</c:formatCode>
                      <c:ptCount val="7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9D63-40BF-8004-5B22641352F9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'2x'!$AD$1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'2x'!$AC$2:$AC$18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'2x'!$AD$2:$AD$18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97-4814-86AD-294E562C88F5}"/>
            </c:ext>
          </c:extLst>
        </c:ser>
        <c:ser>
          <c:idx val="2"/>
          <c:order val="2"/>
          <c:tx>
            <c:strRef>
              <c:f>'2x'!$AG$1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'2x'!$AF$2:$AF$17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'2x'!$AG$2:$AG$17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97-4814-86AD-294E562C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7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'3x'!$AW$2:$AW$82</c:f>
              <c:numCache>
                <c:formatCode>0</c:formatCode>
                <c:ptCount val="81"/>
                <c:pt idx="0">
                  <c:v>-1351.9595919501448</c:v>
                </c:pt>
                <c:pt idx="1">
                  <c:v>-765.48402840784684</c:v>
                </c:pt>
                <c:pt idx="2">
                  <c:v>-588.24722193562729</c:v>
                </c:pt>
                <c:pt idx="3">
                  <c:v>-587.94564959838272</c:v>
                </c:pt>
                <c:pt idx="4">
                  <c:v>46.391797346200065</c:v>
                </c:pt>
                <c:pt idx="5">
                  <c:v>895.37312625492109</c:v>
                </c:pt>
                <c:pt idx="6">
                  <c:v>895.37312625492109</c:v>
                </c:pt>
                <c:pt idx="7">
                  <c:v>916.02300406094764</c:v>
                </c:pt>
                <c:pt idx="8">
                  <c:v>963.90076227054317</c:v>
                </c:pt>
                <c:pt idx="9">
                  <c:v>984.78103799612575</c:v>
                </c:pt>
                <c:pt idx="10">
                  <c:v>1034.7676626098928</c:v>
                </c:pt>
                <c:pt idx="11">
                  <c:v>1034.7676626098928</c:v>
                </c:pt>
                <c:pt idx="12">
                  <c:v>1159.3006398376506</c:v>
                </c:pt>
                <c:pt idx="13">
                  <c:v>1169.7659998852941</c:v>
                </c:pt>
                <c:pt idx="14">
                  <c:v>1356.4797567313597</c:v>
                </c:pt>
                <c:pt idx="15">
                  <c:v>1613.1261439692992</c:v>
                </c:pt>
                <c:pt idx="16">
                  <c:v>1619.4299762431233</c:v>
                </c:pt>
                <c:pt idx="17">
                  <c:v>1632.9569723855127</c:v>
                </c:pt>
                <c:pt idx="18">
                  <c:v>1634.3068102816057</c:v>
                </c:pt>
                <c:pt idx="19">
                  <c:v>1634.3068102816057</c:v>
                </c:pt>
                <c:pt idx="20">
                  <c:v>1637.9331818296171</c:v>
                </c:pt>
                <c:pt idx="21">
                  <c:v>1644.2311969073116</c:v>
                </c:pt>
                <c:pt idx="22">
                  <c:v>1651.0734848929551</c:v>
                </c:pt>
                <c:pt idx="23">
                  <c:v>1651.54000452834</c:v>
                </c:pt>
                <c:pt idx="24">
                  <c:v>1652.5576654807815</c:v>
                </c:pt>
                <c:pt idx="25">
                  <c:v>1657.2150418285537</c:v>
                </c:pt>
                <c:pt idx="26">
                  <c:v>1658.3822925139834</c:v>
                </c:pt>
                <c:pt idx="27">
                  <c:v>1662.1922028696258</c:v>
                </c:pt>
                <c:pt idx="28">
                  <c:v>1670.7900134530551</c:v>
                </c:pt>
                <c:pt idx="29">
                  <c:v>1682.1747939186073</c:v>
                </c:pt>
                <c:pt idx="30">
                  <c:v>1682.6413135539922</c:v>
                </c:pt>
                <c:pt idx="31">
                  <c:v>1696.3258895252789</c:v>
                </c:pt>
                <c:pt idx="32">
                  <c:v>1696.5591493429715</c:v>
                </c:pt>
                <c:pt idx="33">
                  <c:v>1710.2437253142584</c:v>
                </c:pt>
                <c:pt idx="34">
                  <c:v>1727.2406344836218</c:v>
                </c:pt>
                <c:pt idx="35">
                  <c:v>1727.2406344836218</c:v>
                </c:pt>
                <c:pt idx="36">
                  <c:v>1741.8029221287111</c:v>
                </c:pt>
                <c:pt idx="37">
                  <c:v>1742.5465610522358</c:v>
                </c:pt>
                <c:pt idx="38">
                  <c:v>1744.1418912460251</c:v>
                </c:pt>
                <c:pt idx="39">
                  <c:v>1749.5772111503927</c:v>
                </c:pt>
                <c:pt idx="40">
                  <c:v>1774.4679284522301</c:v>
                </c:pt>
                <c:pt idx="41">
                  <c:v>1774.856694815051</c:v>
                </c:pt>
                <c:pt idx="42">
                  <c:v>1785.779870475237</c:v>
                </c:pt>
                <c:pt idx="43">
                  <c:v>1795.0601393898601</c:v>
                </c:pt>
                <c:pt idx="44">
                  <c:v>1798.104923311726</c:v>
                </c:pt>
                <c:pt idx="45">
                  <c:v>1798.3682477627272</c:v>
                </c:pt>
                <c:pt idx="46">
                  <c:v>1803.4349949783616</c:v>
                </c:pt>
                <c:pt idx="47">
                  <c:v>1811.7447697200394</c:v>
                </c:pt>
                <c:pt idx="48">
                  <c:v>1811.7447697200394</c:v>
                </c:pt>
                <c:pt idx="49">
                  <c:v>1836.6028345274224</c:v>
                </c:pt>
                <c:pt idx="50">
                  <c:v>1840.1560577270675</c:v>
                </c:pt>
                <c:pt idx="51">
                  <c:v>1860.7967658880407</c:v>
                </c:pt>
                <c:pt idx="52">
                  <c:v>1866.6620964804295</c:v>
                </c:pt>
                <c:pt idx="53">
                  <c:v>1872.048285520214</c:v>
                </c:pt>
                <c:pt idx="54">
                  <c:v>1875.1554808434691</c:v>
                </c:pt>
                <c:pt idx="55">
                  <c:v>1875.1554808434691</c:v>
                </c:pt>
                <c:pt idx="56">
                  <c:v>1883.2222848765396</c:v>
                </c:pt>
                <c:pt idx="57">
                  <c:v>1887.77171860301</c:v>
                </c:pt>
                <c:pt idx="58">
                  <c:v>1887.77171860301</c:v>
                </c:pt>
                <c:pt idx="59">
                  <c:v>1908.0545300845558</c:v>
                </c:pt>
                <c:pt idx="60">
                  <c:v>1916.4136218073888</c:v>
                </c:pt>
                <c:pt idx="61">
                  <c:v>1916.8591377108573</c:v>
                </c:pt>
                <c:pt idx="62">
                  <c:v>1919.4780617651145</c:v>
                </c:pt>
                <c:pt idx="63">
                  <c:v>1919.4780617651145</c:v>
                </c:pt>
                <c:pt idx="64">
                  <c:v>1926.3200697699772</c:v>
                </c:pt>
                <c:pt idx="65">
                  <c:v>1926.3200697699772</c:v>
                </c:pt>
                <c:pt idx="66">
                  <c:v>1938.4495802899814</c:v>
                </c:pt>
                <c:pt idx="67">
                  <c:v>1938.4495802899814</c:v>
                </c:pt>
                <c:pt idx="68">
                  <c:v>1949.7806675564841</c:v>
                </c:pt>
                <c:pt idx="69">
                  <c:v>1949.7806675564841</c:v>
                </c:pt>
                <c:pt idx="70">
                  <c:v>1961.2224803506369</c:v>
                </c:pt>
                <c:pt idx="71">
                  <c:v>1961.2224803506369</c:v>
                </c:pt>
                <c:pt idx="72">
                  <c:v>1962.7168668294696</c:v>
                </c:pt>
                <c:pt idx="73">
                  <c:v>1962.7885834279714</c:v>
                </c:pt>
                <c:pt idx="74">
                  <c:v>1965.4623094656492</c:v>
                </c:pt>
                <c:pt idx="75">
                  <c:v>1969.8619024058903</c:v>
                </c:pt>
                <c:pt idx="76">
                  <c:v>1969.8619024058903</c:v>
                </c:pt>
                <c:pt idx="77">
                  <c:v>1972.0051732891698</c:v>
                </c:pt>
                <c:pt idx="78">
                  <c:v>1972.0051732891698</c:v>
                </c:pt>
                <c:pt idx="79">
                  <c:v>1996.2596840913097</c:v>
                </c:pt>
                <c:pt idx="80">
                  <c:v>1996.2596840913097</c:v>
                </c:pt>
              </c:numCache>
            </c:numRef>
          </c:xVal>
          <c:yVal>
            <c:numRef>
              <c:f>'3x'!$AX$2:$AX$82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30-4744-882D-1411DC677076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'3x'!$BB$2:$BB$82</c:f>
              <c:numCache>
                <c:formatCode>0</c:formatCode>
                <c:ptCount val="81"/>
                <c:pt idx="0">
                  <c:v>-1651.9399369202047</c:v>
                </c:pt>
                <c:pt idx="1">
                  <c:v>-1122.4854934602458</c:v>
                </c:pt>
                <c:pt idx="2">
                  <c:v>-876.82121913334231</c:v>
                </c:pt>
                <c:pt idx="3">
                  <c:v>-845.79277117130096</c:v>
                </c:pt>
                <c:pt idx="4">
                  <c:v>-204.73978381535244</c:v>
                </c:pt>
                <c:pt idx="5">
                  <c:v>662.04261501210658</c:v>
                </c:pt>
                <c:pt idx="6">
                  <c:v>673.15738498789347</c:v>
                </c:pt>
                <c:pt idx="7">
                  <c:v>673.15738498789347</c:v>
                </c:pt>
                <c:pt idx="8">
                  <c:v>772.62002380421598</c:v>
                </c:pt>
                <c:pt idx="9">
                  <c:v>819.78503147203799</c:v>
                </c:pt>
                <c:pt idx="10">
                  <c:v>867.93545620446844</c:v>
                </c:pt>
                <c:pt idx="11">
                  <c:v>867.93545620446844</c:v>
                </c:pt>
                <c:pt idx="12">
                  <c:v>974.84456805486707</c:v>
                </c:pt>
                <c:pt idx="13">
                  <c:v>1050.5375763513462</c:v>
                </c:pt>
                <c:pt idx="14">
                  <c:v>1149.5467312348667</c:v>
                </c:pt>
                <c:pt idx="15">
                  <c:v>1489.2464891041163</c:v>
                </c:pt>
                <c:pt idx="16">
                  <c:v>1500.5084745762713</c:v>
                </c:pt>
                <c:pt idx="17">
                  <c:v>1500.5084745762713</c:v>
                </c:pt>
                <c:pt idx="18">
                  <c:v>1504.1888619854722</c:v>
                </c:pt>
                <c:pt idx="19">
                  <c:v>1515.0828087167069</c:v>
                </c:pt>
                <c:pt idx="20">
                  <c:v>1549.972881355932</c:v>
                </c:pt>
                <c:pt idx="21">
                  <c:v>1552.7478169991359</c:v>
                </c:pt>
                <c:pt idx="22">
                  <c:v>1564.9440907554363</c:v>
                </c:pt>
                <c:pt idx="23">
                  <c:v>1568.676873847086</c:v>
                </c:pt>
                <c:pt idx="24">
                  <c:v>1576.2940755386328</c:v>
                </c:pt>
                <c:pt idx="25">
                  <c:v>1581.9505188893663</c:v>
                </c:pt>
                <c:pt idx="26">
                  <c:v>1583.6641079210813</c:v>
                </c:pt>
                <c:pt idx="27">
                  <c:v>1584.7343262776824</c:v>
                </c:pt>
                <c:pt idx="28">
                  <c:v>1587.010969796356</c:v>
                </c:pt>
                <c:pt idx="29">
                  <c:v>1591.9416527022754</c:v>
                </c:pt>
                <c:pt idx="30">
                  <c:v>1591.9560780176148</c:v>
                </c:pt>
                <c:pt idx="31">
                  <c:v>1595.1747195983551</c:v>
                </c:pt>
                <c:pt idx="32">
                  <c:v>1597.4122268544779</c:v>
                </c:pt>
                <c:pt idx="33">
                  <c:v>1600.3095662844848</c:v>
                </c:pt>
                <c:pt idx="34">
                  <c:v>1654.7480503226368</c:v>
                </c:pt>
                <c:pt idx="35">
                  <c:v>1667.2524072024478</c:v>
                </c:pt>
                <c:pt idx="36">
                  <c:v>1670.3721086531905</c:v>
                </c:pt>
                <c:pt idx="37">
                  <c:v>1670.3721086531905</c:v>
                </c:pt>
                <c:pt idx="38">
                  <c:v>1674.7351695565073</c:v>
                </c:pt>
                <c:pt idx="39">
                  <c:v>1679.9809980425941</c:v>
                </c:pt>
                <c:pt idx="40">
                  <c:v>1681.6135499751681</c:v>
                </c:pt>
                <c:pt idx="41">
                  <c:v>1682.4785104814209</c:v>
                </c:pt>
                <c:pt idx="42">
                  <c:v>1683.6164378345015</c:v>
                </c:pt>
                <c:pt idx="43">
                  <c:v>1684.6812527289328</c:v>
                </c:pt>
                <c:pt idx="44">
                  <c:v>1684.7917431314856</c:v>
                </c:pt>
                <c:pt idx="45">
                  <c:v>1696.9020759734851</c:v>
                </c:pt>
                <c:pt idx="46">
                  <c:v>1696.9020759734851</c:v>
                </c:pt>
                <c:pt idx="47">
                  <c:v>1699.7068550787917</c:v>
                </c:pt>
                <c:pt idx="48">
                  <c:v>1706.0413087813672</c:v>
                </c:pt>
                <c:pt idx="49">
                  <c:v>1732.7072932803064</c:v>
                </c:pt>
                <c:pt idx="50">
                  <c:v>1754.9342912713848</c:v>
                </c:pt>
                <c:pt idx="51">
                  <c:v>1756.2031199142621</c:v>
                </c:pt>
                <c:pt idx="52">
                  <c:v>1767.95092365442</c:v>
                </c:pt>
                <c:pt idx="53">
                  <c:v>1769.2586460775838</c:v>
                </c:pt>
                <c:pt idx="54">
                  <c:v>1775.302330012305</c:v>
                </c:pt>
                <c:pt idx="55">
                  <c:v>1775.302330012305</c:v>
                </c:pt>
                <c:pt idx="56">
                  <c:v>1778.2406700273889</c:v>
                </c:pt>
                <c:pt idx="57">
                  <c:v>1778.2406700273889</c:v>
                </c:pt>
                <c:pt idx="58">
                  <c:v>1794.9357837494545</c:v>
                </c:pt>
                <c:pt idx="59">
                  <c:v>1798.3415869487555</c:v>
                </c:pt>
                <c:pt idx="60">
                  <c:v>1799.677196046521</c:v>
                </c:pt>
                <c:pt idx="61">
                  <c:v>1813.0566432900155</c:v>
                </c:pt>
                <c:pt idx="62">
                  <c:v>1813.0566432900155</c:v>
                </c:pt>
                <c:pt idx="63">
                  <c:v>1813.5007502083913</c:v>
                </c:pt>
                <c:pt idx="64">
                  <c:v>1813.5007502083913</c:v>
                </c:pt>
                <c:pt idx="65">
                  <c:v>1829.7786960679937</c:v>
                </c:pt>
                <c:pt idx="66">
                  <c:v>1835.2711785019649</c:v>
                </c:pt>
                <c:pt idx="67">
                  <c:v>1835.2711785019649</c:v>
                </c:pt>
                <c:pt idx="68">
                  <c:v>1835.6713572078083</c:v>
                </c:pt>
                <c:pt idx="69">
                  <c:v>1835.6713572078083</c:v>
                </c:pt>
                <c:pt idx="70">
                  <c:v>1866.0569682054538</c:v>
                </c:pt>
                <c:pt idx="71">
                  <c:v>1866.0569682054538</c:v>
                </c:pt>
                <c:pt idx="72">
                  <c:v>1870.4644782280795</c:v>
                </c:pt>
                <c:pt idx="73">
                  <c:v>1885.356519668162</c:v>
                </c:pt>
                <c:pt idx="74">
                  <c:v>1885.7402962989697</c:v>
                </c:pt>
                <c:pt idx="75">
                  <c:v>1894.5824797493428</c:v>
                </c:pt>
                <c:pt idx="76">
                  <c:v>1894.5824797493428</c:v>
                </c:pt>
                <c:pt idx="77">
                  <c:v>1905.6253857119655</c:v>
                </c:pt>
                <c:pt idx="78">
                  <c:v>1905.6253857119655</c:v>
                </c:pt>
                <c:pt idx="79">
                  <c:v>1935.805607516143</c:v>
                </c:pt>
                <c:pt idx="80">
                  <c:v>1935.805607516143</c:v>
                </c:pt>
              </c:numCache>
            </c:numRef>
          </c:xVal>
          <c:yVal>
            <c:numRef>
              <c:f>'3x'!$BC$2:$BC$82</c:f>
              <c:numCache>
                <c:formatCode>General</c:formatCode>
                <c:ptCount val="8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30-4744-882D-1411DC677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-1501.9497644351748</c:v>
                      </c:pt>
                      <c:pt idx="1">
                        <c:v>-943.98476093404634</c:v>
                      </c:pt>
                      <c:pt idx="2">
                        <c:v>-732.38343436586251</c:v>
                      </c:pt>
                      <c:pt idx="3">
                        <c:v>-717.01999655346413</c:v>
                      </c:pt>
                      <c:pt idx="4">
                        <c:v>-79.173993234576187</c:v>
                      </c:pt>
                      <c:pt idx="5">
                        <c:v>784.26525562140728</c:v>
                      </c:pt>
                      <c:pt idx="6">
                        <c:v>784.26525562140728</c:v>
                      </c:pt>
                      <c:pt idx="7">
                        <c:v>789.03280953652711</c:v>
                      </c:pt>
                      <c:pt idx="8">
                        <c:v>868.26039303737957</c:v>
                      </c:pt>
                      <c:pt idx="9">
                        <c:v>902.28303473408187</c:v>
                      </c:pt>
                      <c:pt idx="10">
                        <c:v>951.35155940718062</c:v>
                      </c:pt>
                      <c:pt idx="11">
                        <c:v>951.35155940718062</c:v>
                      </c:pt>
                      <c:pt idx="12">
                        <c:v>1067.0726039462588</c:v>
                      </c:pt>
                      <c:pt idx="13">
                        <c:v>1110.1517881183202</c:v>
                      </c:pt>
                      <c:pt idx="14">
                        <c:v>1253.0132439831132</c:v>
                      </c:pt>
                      <c:pt idx="15">
                        <c:v>1567.2563924799151</c:v>
                      </c:pt>
                      <c:pt idx="16">
                        <c:v>1567.4076424289385</c:v>
                      </c:pt>
                      <c:pt idx="17">
                        <c:v>1567.4076424289385</c:v>
                      </c:pt>
                      <c:pt idx="18">
                        <c:v>1573.230765466335</c:v>
                      </c:pt>
                      <c:pt idx="19">
                        <c:v>1578.3732637331268</c:v>
                      </c:pt>
                      <c:pt idx="20">
                        <c:v>1581.5495126626156</c:v>
                      </c:pt>
                      <c:pt idx="21">
                        <c:v>1598.4895069532238</c:v>
                      </c:pt>
                      <c:pt idx="22">
                        <c:v>1604.6255239620727</c:v>
                      </c:pt>
                      <c:pt idx="23">
                        <c:v>1612.4720758129865</c:v>
                      </c:pt>
                      <c:pt idx="24">
                        <c:v>1616.5120018911607</c:v>
                      </c:pt>
                      <c:pt idx="25">
                        <c:v>1617.8670521042457</c:v>
                      </c:pt>
                      <c:pt idx="26">
                        <c:v>1621.7480412729774</c:v>
                      </c:pt>
                      <c:pt idx="27">
                        <c:v>1622.9281553953535</c:v>
                      </c:pt>
                      <c:pt idx="28">
                        <c:v>1627.8972596842307</c:v>
                      </c:pt>
                      <c:pt idx="29">
                        <c:v>1632.6180115950287</c:v>
                      </c:pt>
                      <c:pt idx="30">
                        <c:v>1633.6878199158373</c:v>
                      </c:pt>
                      <c:pt idx="31">
                        <c:v>1638.6747567584812</c:v>
                      </c:pt>
                      <c:pt idx="32">
                        <c:v>1644.1337711137771</c:v>
                      </c:pt>
                      <c:pt idx="33">
                        <c:v>1655.2766457993716</c:v>
                      </c:pt>
                      <c:pt idx="34">
                        <c:v>1698.6473056874363</c:v>
                      </c:pt>
                      <c:pt idx="35">
                        <c:v>1698.8063715684061</c:v>
                      </c:pt>
                      <c:pt idx="36">
                        <c:v>1698.8063715684061</c:v>
                      </c:pt>
                      <c:pt idx="37">
                        <c:v>1705.6971492242365</c:v>
                      </c:pt>
                      <c:pt idx="38">
                        <c:v>1711.7082360519396</c:v>
                      </c:pt>
                      <c:pt idx="39">
                        <c:v>1717.1844771409392</c:v>
                      </c:pt>
                      <c:pt idx="40">
                        <c:v>1724.6015490043687</c:v>
                      </c:pt>
                      <c:pt idx="41">
                        <c:v>1728.667602648236</c:v>
                      </c:pt>
                      <c:pt idx="42">
                        <c:v>1732.8804342589156</c:v>
                      </c:pt>
                      <c:pt idx="43">
                        <c:v>1740.8606805731138</c:v>
                      </c:pt>
                      <c:pt idx="44">
                        <c:v>1744.0581238536472</c:v>
                      </c:pt>
                      <c:pt idx="45">
                        <c:v>1749.0375514207594</c:v>
                      </c:pt>
                      <c:pt idx="46">
                        <c:v>1750.5507240856136</c:v>
                      </c:pt>
                      <c:pt idx="47">
                        <c:v>1754.3234228467622</c:v>
                      </c:pt>
                      <c:pt idx="48">
                        <c:v>1754.3234228467622</c:v>
                      </c:pt>
                      <c:pt idx="49">
                        <c:v>1784.6550639038644</c:v>
                      </c:pt>
                      <c:pt idx="50">
                        <c:v>1798.1795888206648</c:v>
                      </c:pt>
                      <c:pt idx="51">
                        <c:v>1810.7981938759071</c:v>
                      </c:pt>
                      <c:pt idx="52">
                        <c:v>1814.3738447712303</c:v>
                      </c:pt>
                      <c:pt idx="53">
                        <c:v>1820.6534657988989</c:v>
                      </c:pt>
                      <c:pt idx="54">
                        <c:v>1826.698075435429</c:v>
                      </c:pt>
                      <c:pt idx="55">
                        <c:v>1826.698075435429</c:v>
                      </c:pt>
                      <c:pt idx="56">
                        <c:v>1831.5370243076575</c:v>
                      </c:pt>
                      <c:pt idx="57">
                        <c:v>1831.5370243076575</c:v>
                      </c:pt>
                      <c:pt idx="58">
                        <c:v>1839.079034312997</c:v>
                      </c:pt>
                      <c:pt idx="59">
                        <c:v>1853.1980585166557</c:v>
                      </c:pt>
                      <c:pt idx="60">
                        <c:v>1858.0454089269549</c:v>
                      </c:pt>
                      <c:pt idx="61">
                        <c:v>1866.4894059867529</c:v>
                      </c:pt>
                      <c:pt idx="62">
                        <c:v>1866.4894059867529</c:v>
                      </c:pt>
                      <c:pt idx="63">
                        <c:v>1869.6883565299963</c:v>
                      </c:pt>
                      <c:pt idx="64">
                        <c:v>1869.6883565299963</c:v>
                      </c:pt>
                      <c:pt idx="65">
                        <c:v>1873.3189168894255</c:v>
                      </c:pt>
                      <c:pt idx="66">
                        <c:v>1887.0604687488949</c:v>
                      </c:pt>
                      <c:pt idx="67">
                        <c:v>1887.0604687488949</c:v>
                      </c:pt>
                      <c:pt idx="68">
                        <c:v>1892.5259230292245</c:v>
                      </c:pt>
                      <c:pt idx="69">
                        <c:v>1892.5259230292245</c:v>
                      </c:pt>
                      <c:pt idx="70">
                        <c:v>1913.6397242780454</c:v>
                      </c:pt>
                      <c:pt idx="71">
                        <c:v>1913.6397242780454</c:v>
                      </c:pt>
                      <c:pt idx="72">
                        <c:v>1916.5906725287746</c:v>
                      </c:pt>
                      <c:pt idx="73">
                        <c:v>1924.0725515480667</c:v>
                      </c:pt>
                      <c:pt idx="74">
                        <c:v>1925.6013028823095</c:v>
                      </c:pt>
                      <c:pt idx="75">
                        <c:v>1932.2221910776166</c:v>
                      </c:pt>
                      <c:pt idx="76">
                        <c:v>1932.2221910776166</c:v>
                      </c:pt>
                      <c:pt idx="77">
                        <c:v>1938.8152795005676</c:v>
                      </c:pt>
                      <c:pt idx="78">
                        <c:v>1938.8152795005676</c:v>
                      </c:pt>
                      <c:pt idx="79">
                        <c:v>1966.0326458037264</c:v>
                      </c:pt>
                      <c:pt idx="80">
                        <c:v>1966.0326458037264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267-42A2-849A-6C55B54753F7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'3x'!$AF$1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'3x'!$AF$2:$AF$18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67-42A2-849A-6C55B54753F7}"/>
            </c:ext>
          </c:extLst>
        </c:ser>
        <c:ser>
          <c:idx val="2"/>
          <c:order val="2"/>
          <c:tx>
            <c:strRef>
              <c:f>'3x'!$AI$1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'3x'!$AI$2:$AI$17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67-42A2-849A-6C55B547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8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'4x'!$AV$2:$AV$25</c:f>
              <c:numCache>
                <c:formatCode>0</c:formatCode>
                <c:ptCount val="24"/>
                <c:pt idx="0">
                  <c:v>-1283.4799956393763</c:v>
                </c:pt>
                <c:pt idx="1">
                  <c:v>-1283.4799956393763</c:v>
                </c:pt>
                <c:pt idx="2">
                  <c:v>738.45021761188764</c:v>
                </c:pt>
                <c:pt idx="3">
                  <c:v>801.06456032576489</c:v>
                </c:pt>
                <c:pt idx="4">
                  <c:v>1228.6788934700458</c:v>
                </c:pt>
                <c:pt idx="5">
                  <c:v>1300.7893001282732</c:v>
                </c:pt>
                <c:pt idx="6">
                  <c:v>1368.1266125185875</c:v>
                </c:pt>
                <c:pt idx="7">
                  <c:v>1438.5037861952719</c:v>
                </c:pt>
                <c:pt idx="8">
                  <c:v>1597.4890257330451</c:v>
                </c:pt>
                <c:pt idx="9">
                  <c:v>1640.191227581478</c:v>
                </c:pt>
                <c:pt idx="10">
                  <c:v>1640.191227581478</c:v>
                </c:pt>
                <c:pt idx="11">
                  <c:v>1649.4390545910492</c:v>
                </c:pt>
                <c:pt idx="12">
                  <c:v>1657.2150418285537</c:v>
                </c:pt>
                <c:pt idx="13">
                  <c:v>1913.2978896677287</c:v>
                </c:pt>
                <c:pt idx="14">
                  <c:v>1913.2978896677287</c:v>
                </c:pt>
                <c:pt idx="15">
                  <c:v>1932.5845275478162</c:v>
                </c:pt>
                <c:pt idx="16">
                  <c:v>1954.4192794968546</c:v>
                </c:pt>
                <c:pt idx="17">
                  <c:v>1962.7168668294696</c:v>
                </c:pt>
                <c:pt idx="18">
                  <c:v>1964.7256039962981</c:v>
                </c:pt>
                <c:pt idx="19">
                  <c:v>1964.7256039962981</c:v>
                </c:pt>
                <c:pt idx="20">
                  <c:v>1970.6646965347584</c:v>
                </c:pt>
                <c:pt idx="21">
                  <c:v>1970.6646965347584</c:v>
                </c:pt>
                <c:pt idx="22">
                  <c:v>1971.1209460382015</c:v>
                </c:pt>
                <c:pt idx="23">
                  <c:v>1971.1209460382015</c:v>
                </c:pt>
              </c:numCache>
            </c:numRef>
          </c:xVal>
          <c:yVal>
            <c:numRef>
              <c:f>'4x'!$AW$2:$AW$25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33-43EB-B055-91F86C335385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'4x'!$BB$2:$BB$25</c:f>
              <c:numCache>
                <c:formatCode>0</c:formatCode>
                <c:ptCount val="24"/>
                <c:pt idx="0">
                  <c:v>-1619.5793244308252</c:v>
                </c:pt>
                <c:pt idx="1">
                  <c:v>-1619.5793244308252</c:v>
                </c:pt>
                <c:pt idx="2">
                  <c:v>480.85466500799839</c:v>
                </c:pt>
                <c:pt idx="3">
                  <c:v>559.84090555754278</c:v>
                </c:pt>
                <c:pt idx="4">
                  <c:v>1093.3629720030881</c:v>
                </c:pt>
                <c:pt idx="5">
                  <c:v>1146.7070759831877</c:v>
                </c:pt>
                <c:pt idx="6">
                  <c:v>1184.3307889877351</c:v>
                </c:pt>
                <c:pt idx="7">
                  <c:v>1281.6256581276507</c:v>
                </c:pt>
                <c:pt idx="8">
                  <c:v>1472.3903147699757</c:v>
                </c:pt>
                <c:pt idx="9">
                  <c:v>1472.3903147699757</c:v>
                </c:pt>
                <c:pt idx="10">
                  <c:v>1489.2464891041163</c:v>
                </c:pt>
                <c:pt idx="11">
                  <c:v>1525.6087167070218</c:v>
                </c:pt>
                <c:pt idx="12">
                  <c:v>1563.8754098360653</c:v>
                </c:pt>
                <c:pt idx="13">
                  <c:v>1801.6806096931687</c:v>
                </c:pt>
                <c:pt idx="14">
                  <c:v>1801.6806096931687</c:v>
                </c:pt>
                <c:pt idx="15">
                  <c:v>1831.7985948477751</c:v>
                </c:pt>
                <c:pt idx="16">
                  <c:v>1868.661405946096</c:v>
                </c:pt>
                <c:pt idx="17">
                  <c:v>1870.4644782280795</c:v>
                </c:pt>
                <c:pt idx="18">
                  <c:v>1881.439449988271</c:v>
                </c:pt>
                <c:pt idx="19">
                  <c:v>1881.439449988271</c:v>
                </c:pt>
                <c:pt idx="20">
                  <c:v>1886.8924701305918</c:v>
                </c:pt>
                <c:pt idx="21">
                  <c:v>1886.8924701305918</c:v>
                </c:pt>
                <c:pt idx="22">
                  <c:v>1888.228079228357</c:v>
                </c:pt>
                <c:pt idx="23">
                  <c:v>1888.228079228357</c:v>
                </c:pt>
              </c:numCache>
            </c:numRef>
          </c:xVal>
          <c:yVal>
            <c:numRef>
              <c:f>'4x'!$BC$2:$BC$25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33-43EB-B055-91F86C335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'4x'!$W$2:$W$82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-1451.5296600351007</c:v>
                      </c:pt>
                      <c:pt idx="1">
                        <c:v>-1451.5296600351007</c:v>
                      </c:pt>
                      <c:pt idx="2">
                        <c:v>609.65244130994301</c:v>
                      </c:pt>
                      <c:pt idx="3">
                        <c:v>680.45273294165384</c:v>
                      </c:pt>
                      <c:pt idx="4">
                        <c:v>1161.0209327365669</c:v>
                      </c:pt>
                      <c:pt idx="5">
                        <c:v>1223.7481880557305</c:v>
                      </c:pt>
                      <c:pt idx="6">
                        <c:v>1276.2287007531613</c:v>
                      </c:pt>
                      <c:pt idx="7">
                        <c:v>1360.0647221614613</c:v>
                      </c:pt>
                      <c:pt idx="8">
                        <c:v>1556.2907711757268</c:v>
                      </c:pt>
                      <c:pt idx="9">
                        <c:v>1556.2907711757268</c:v>
                      </c:pt>
                      <c:pt idx="10">
                        <c:v>1573.230765466335</c:v>
                      </c:pt>
                      <c:pt idx="11">
                        <c:v>1580.6822177845552</c:v>
                      </c:pt>
                      <c:pt idx="12">
                        <c:v>1587.5238856490355</c:v>
                      </c:pt>
                      <c:pt idx="13">
                        <c:v>1857.4892496804487</c:v>
                      </c:pt>
                      <c:pt idx="14">
                        <c:v>1857.4892496804487</c:v>
                      </c:pt>
                      <c:pt idx="15">
                        <c:v>1882.1915611977956</c:v>
                      </c:pt>
                      <c:pt idx="16">
                        <c:v>1911.5403427214753</c:v>
                      </c:pt>
                      <c:pt idx="17">
                        <c:v>1916.5906725287746</c:v>
                      </c:pt>
                      <c:pt idx="18">
                        <c:v>1925.809037063445</c:v>
                      </c:pt>
                      <c:pt idx="19">
                        <c:v>1925.809037063445</c:v>
                      </c:pt>
                      <c:pt idx="20">
                        <c:v>1926.2801980132363</c:v>
                      </c:pt>
                      <c:pt idx="21">
                        <c:v>1926.2801980132363</c:v>
                      </c:pt>
                      <c:pt idx="22">
                        <c:v>1929.4463878815577</c:v>
                      </c:pt>
                      <c:pt idx="23">
                        <c:v>1929.4463878815577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'4x'!$Z$2:$Z$82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3509-445E-A1FD-710CF16C0B53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'4x'!$AF$1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'4x'!$AE$2:$AE$18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'4x'!$AF$2:$AF$18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09-445E-A1FD-710CF16C0B53}"/>
            </c:ext>
          </c:extLst>
        </c:ser>
        <c:ser>
          <c:idx val="2"/>
          <c:order val="2"/>
          <c:tx>
            <c:strRef>
              <c:f>'4x'!$AI$1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'4x'!$AH$2:$AH$17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'4x'!$AI$2:$AI$17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09-445E-A1FD-710CF16C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26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'5x'!$AX$2:$AX$26</c:f>
              <c:numCache>
                <c:formatCode>0</c:formatCode>
                <c:ptCount val="25"/>
                <c:pt idx="0">
                  <c:v>741.58189477591168</c:v>
                </c:pt>
                <c:pt idx="1">
                  <c:v>741.58189477591168</c:v>
                </c:pt>
                <c:pt idx="2">
                  <c:v>883.41294266618593</c:v>
                </c:pt>
                <c:pt idx="3">
                  <c:v>1142.5666437784171</c:v>
                </c:pt>
                <c:pt idx="4">
                  <c:v>1142.5666437784171</c:v>
                </c:pt>
                <c:pt idx="5">
                  <c:v>1605.5878204429387</c:v>
                </c:pt>
                <c:pt idx="6">
                  <c:v>1648.2743670806465</c:v>
                </c:pt>
                <c:pt idx="7">
                  <c:v>1651.54000452834</c:v>
                </c:pt>
                <c:pt idx="8">
                  <c:v>1660.8703972360354</c:v>
                </c:pt>
                <c:pt idx="9">
                  <c:v>1668.2569581296279</c:v>
                </c:pt>
                <c:pt idx="10">
                  <c:v>1680.5419751947607</c:v>
                </c:pt>
                <c:pt idx="11">
                  <c:v>1696.3258895252789</c:v>
                </c:pt>
                <c:pt idx="12">
                  <c:v>1727.3022947560269</c:v>
                </c:pt>
                <c:pt idx="13">
                  <c:v>1744.1418912460251</c:v>
                </c:pt>
                <c:pt idx="14">
                  <c:v>1748.7649719988735</c:v>
                </c:pt>
                <c:pt idx="15">
                  <c:v>1748.7649719988735</c:v>
                </c:pt>
                <c:pt idx="16">
                  <c:v>1836.6028345274224</c:v>
                </c:pt>
                <c:pt idx="17">
                  <c:v>1851.1651221725119</c:v>
                </c:pt>
                <c:pt idx="18">
                  <c:v>1858.2577222290959</c:v>
                </c:pt>
                <c:pt idx="19">
                  <c:v>1858.2577222290959</c:v>
                </c:pt>
                <c:pt idx="20">
                  <c:v>1860.7967658880407</c:v>
                </c:pt>
                <c:pt idx="21">
                  <c:v>1870.5709733414956</c:v>
                </c:pt>
                <c:pt idx="22">
                  <c:v>1916.4136218073888</c:v>
                </c:pt>
                <c:pt idx="23">
                  <c:v>1981.3289690397003</c:v>
                </c:pt>
                <c:pt idx="24">
                  <c:v>1981.3289690397003</c:v>
                </c:pt>
              </c:numCache>
            </c:numRef>
          </c:xVal>
          <c:yVal>
            <c:numRef>
              <c:f>'5x'!$AY$2:$AY$26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5-4D35-9C38-C79C2451F60C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'5x'!$BD$2:$BD$26</c:f>
              <c:numCache>
                <c:formatCode>0</c:formatCode>
                <c:ptCount val="25"/>
                <c:pt idx="0">
                  <c:v>550.38002941369837</c:v>
                </c:pt>
                <c:pt idx="1">
                  <c:v>550.38002941369837</c:v>
                </c:pt>
                <c:pt idx="2">
                  <c:v>627.50408660988842</c:v>
                </c:pt>
                <c:pt idx="3">
                  <c:v>996.50514002073487</c:v>
                </c:pt>
                <c:pt idx="4">
                  <c:v>996.50514002073487</c:v>
                </c:pt>
                <c:pt idx="5">
                  <c:v>1568.328817086086</c:v>
                </c:pt>
                <c:pt idx="6">
                  <c:v>1573.9080172228673</c:v>
                </c:pt>
                <c:pt idx="7">
                  <c:v>1580.785040633885</c:v>
                </c:pt>
                <c:pt idx="8">
                  <c:v>1589.6578114851782</c:v>
                </c:pt>
                <c:pt idx="9">
                  <c:v>1591.9416527022754</c:v>
                </c:pt>
                <c:pt idx="10">
                  <c:v>1591.9560780176148</c:v>
                </c:pt>
                <c:pt idx="11">
                  <c:v>1595.703784378511</c:v>
                </c:pt>
                <c:pt idx="12">
                  <c:v>1655.1413918524918</c:v>
                </c:pt>
                <c:pt idx="13">
                  <c:v>1655.1413918524918</c:v>
                </c:pt>
                <c:pt idx="14">
                  <c:v>1655.1472447697504</c:v>
                </c:pt>
                <c:pt idx="15">
                  <c:v>1667.2524072024478</c:v>
                </c:pt>
                <c:pt idx="16">
                  <c:v>1732.7072932803064</c:v>
                </c:pt>
                <c:pt idx="17">
                  <c:v>1758.5796343499046</c:v>
                </c:pt>
                <c:pt idx="18">
                  <c:v>1764.6174572301832</c:v>
                </c:pt>
                <c:pt idx="19">
                  <c:v>1764.6174572301832</c:v>
                </c:pt>
                <c:pt idx="20">
                  <c:v>1766.6195204825717</c:v>
                </c:pt>
                <c:pt idx="21">
                  <c:v>1767.95092365442</c:v>
                </c:pt>
                <c:pt idx="22">
                  <c:v>1799.677196046521</c:v>
                </c:pt>
                <c:pt idx="23">
                  <c:v>1921.4334147088978</c:v>
                </c:pt>
                <c:pt idx="24">
                  <c:v>1921.4334147088978</c:v>
                </c:pt>
              </c:numCache>
            </c:numRef>
          </c:xVal>
          <c:yVal>
            <c:numRef>
              <c:f>'5x'!$BE$2:$BE$26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5-4D35-9C38-C79C2451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'5x'!$W$2:$W$82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645.98096209480502</c:v>
                      </c:pt>
                      <c:pt idx="1">
                        <c:v>645.98096209480502</c:v>
                      </c:pt>
                      <c:pt idx="2">
                        <c:v>755.45851463803717</c:v>
                      </c:pt>
                      <c:pt idx="3">
                        <c:v>1069.535891899576</c:v>
                      </c:pt>
                      <c:pt idx="4">
                        <c:v>1069.535891899576</c:v>
                      </c:pt>
                      <c:pt idx="5">
                        <c:v>1586.9583187645123</c:v>
                      </c:pt>
                      <c:pt idx="6">
                        <c:v>1614.5297038572658</c:v>
                      </c:pt>
                      <c:pt idx="7">
                        <c:v>1621.0824876762476</c:v>
                      </c:pt>
                      <c:pt idx="8">
                        <c:v>1621.7480412729774</c:v>
                      </c:pt>
                      <c:pt idx="9">
                        <c:v>1628.2870908072732</c:v>
                      </c:pt>
                      <c:pt idx="10">
                        <c:v>1635.0998933399694</c:v>
                      </c:pt>
                      <c:pt idx="11">
                        <c:v>1644.1337711137771</c:v>
                      </c:pt>
                      <c:pt idx="12">
                        <c:v>1691.2247697628886</c:v>
                      </c:pt>
                      <c:pt idx="13">
                        <c:v>1701.9531819256827</c:v>
                      </c:pt>
                      <c:pt idx="14">
                        <c:v>1701.9531819256827</c:v>
                      </c:pt>
                      <c:pt idx="15">
                        <c:v>1705.6971492242365</c:v>
                      </c:pt>
                      <c:pt idx="16">
                        <c:v>1784.6550639038644</c:v>
                      </c:pt>
                      <c:pt idx="17">
                        <c:v>1804.8723782612083</c:v>
                      </c:pt>
                      <c:pt idx="18">
                        <c:v>1811.4375897296395</c:v>
                      </c:pt>
                      <c:pt idx="19">
                        <c:v>1811.4375897296395</c:v>
                      </c:pt>
                      <c:pt idx="20">
                        <c:v>1814.3738447712303</c:v>
                      </c:pt>
                      <c:pt idx="21">
                        <c:v>1818.5952469120336</c:v>
                      </c:pt>
                      <c:pt idx="22">
                        <c:v>1858.0454089269549</c:v>
                      </c:pt>
                      <c:pt idx="23">
                        <c:v>1951.381191874299</c:v>
                      </c:pt>
                      <c:pt idx="24">
                        <c:v>1951.381191874299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'5x'!$Z$2:$Z$82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CB3E-4187-8C9A-22EF26DBFBFD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'5x'!$AF$1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'5x'!$AE$2:$AE$18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'5x'!$AF$2:$AF$18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3E-4187-8C9A-22EF26DBFBFD}"/>
            </c:ext>
          </c:extLst>
        </c:ser>
        <c:ser>
          <c:idx val="2"/>
          <c:order val="2"/>
          <c:tx>
            <c:strRef>
              <c:f>'5x'!$AI$1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'5x'!$AH$2:$AH$17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'5x'!$AI$2:$AI$17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3E-4187-8C9A-22EF26DBF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2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'6x'!$AW$2:$AW$13</c:f>
              <c:numCache>
                <c:formatCode>0</c:formatCode>
                <c:ptCount val="12"/>
                <c:pt idx="0">
                  <c:v>1499.5828557427608</c:v>
                </c:pt>
                <c:pt idx="1">
                  <c:v>1601.7247597527958</c:v>
                </c:pt>
                <c:pt idx="2">
                  <c:v>1671.0560759419368</c:v>
                </c:pt>
                <c:pt idx="3">
                  <c:v>1682.6413135539922</c:v>
                </c:pt>
                <c:pt idx="4">
                  <c:v>1710.2437253142584</c:v>
                </c:pt>
                <c:pt idx="5">
                  <c:v>1768.207667312487</c:v>
                </c:pt>
                <c:pt idx="6">
                  <c:v>1822.4485298315728</c:v>
                </c:pt>
                <c:pt idx="7">
                  <c:v>1852.7210033046736</c:v>
                </c:pt>
                <c:pt idx="8">
                  <c:v>1859.2967488196964</c:v>
                </c:pt>
                <c:pt idx="9">
                  <c:v>1866.6780661888565</c:v>
                </c:pt>
                <c:pt idx="10">
                  <c:v>1872.2729311662456</c:v>
                </c:pt>
                <c:pt idx="11">
                  <c:v>1888.9596547822377</c:v>
                </c:pt>
              </c:numCache>
            </c:numRef>
          </c:xVal>
          <c:yVal>
            <c:numRef>
              <c:f>'6x'!$AX$2:$AX$13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59-4F86-A997-FC4523C12E66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'6x'!$BC$2:$BC$13</c:f>
              <c:numCache>
                <c:formatCode>0</c:formatCode>
                <c:ptCount val="12"/>
                <c:pt idx="0">
                  <c:v>1375.0808716707024</c:v>
                </c:pt>
                <c:pt idx="1">
                  <c:v>1528.5530266343826</c:v>
                </c:pt>
                <c:pt idx="2">
                  <c:v>1554.0554284828422</c:v>
                </c:pt>
                <c:pt idx="3">
                  <c:v>1584.7343262776824</c:v>
                </c:pt>
                <c:pt idx="4">
                  <c:v>1600.3095662844848</c:v>
                </c:pt>
                <c:pt idx="5">
                  <c:v>1660.106045330052</c:v>
                </c:pt>
                <c:pt idx="6">
                  <c:v>1733.2974238875879</c:v>
                </c:pt>
                <c:pt idx="7">
                  <c:v>1735.4343984440125</c:v>
                </c:pt>
                <c:pt idx="8">
                  <c:v>1769.0917477076969</c:v>
                </c:pt>
                <c:pt idx="9">
                  <c:v>1776.2991492997244</c:v>
                </c:pt>
                <c:pt idx="10">
                  <c:v>1789.5933473583934</c:v>
                </c:pt>
                <c:pt idx="11">
                  <c:v>1790.0591154338922</c:v>
                </c:pt>
              </c:numCache>
            </c:numRef>
          </c:xVal>
          <c:yVal>
            <c:numRef>
              <c:f>'6x'!$BD$2:$BD$13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59-4F86-A997-FC4523C1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'6x'!$W$2:$W$82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1437.3318637067316</c:v>
                      </c:pt>
                      <c:pt idx="1">
                        <c:v>1565.1388931935892</c:v>
                      </c:pt>
                      <c:pt idx="2">
                        <c:v>1612.5557522123895</c:v>
                      </c:pt>
                      <c:pt idx="3">
                        <c:v>1633.6878199158373</c:v>
                      </c:pt>
                      <c:pt idx="4">
                        <c:v>1655.2766457993716</c:v>
                      </c:pt>
                      <c:pt idx="5">
                        <c:v>1714.1568563212695</c:v>
                      </c:pt>
                      <c:pt idx="6">
                        <c:v>1777.8729768595804</c:v>
                      </c:pt>
                      <c:pt idx="7">
                        <c:v>1801.0562323164345</c:v>
                      </c:pt>
                      <c:pt idx="8">
                        <c:v>1810.9063755061852</c:v>
                      </c:pt>
                      <c:pt idx="9">
                        <c:v>1817.7979490597104</c:v>
                      </c:pt>
                      <c:pt idx="10">
                        <c:v>1831.1660233000689</c:v>
                      </c:pt>
                      <c:pt idx="11">
                        <c:v>1839.2765010703156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'6x'!$Z$2:$Z$82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614-4BBA-A6FC-AB54419E802E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'6x'!$AF$1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'6x'!$AE$2:$AE$18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'6x'!$AF$2:$AF$18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14-4BBA-A6FC-AB54419E802E}"/>
            </c:ext>
          </c:extLst>
        </c:ser>
        <c:ser>
          <c:idx val="2"/>
          <c:order val="2"/>
          <c:tx>
            <c:strRef>
              <c:f>'6x'!$AI$1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'6x'!$AH$2:$AH$17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'6x'!$AI$2:$AI$17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14-4BBA-A6FC-AB54419E8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1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'7x'!$AX$2:$AX$8</c:f>
              <c:numCache>
                <c:formatCode>0</c:formatCode>
                <c:ptCount val="7"/>
                <c:pt idx="0">
                  <c:v>1438.5037861952719</c:v>
                </c:pt>
                <c:pt idx="1">
                  <c:v>1959.0980678615838</c:v>
                </c:pt>
                <c:pt idx="2">
                  <c:v>1959.4044341100919</c:v>
                </c:pt>
                <c:pt idx="3">
                  <c:v>1964.5925511097716</c:v>
                </c:pt>
                <c:pt idx="4">
                  <c:v>1964.5925511097716</c:v>
                </c:pt>
                <c:pt idx="5">
                  <c:v>1971.4169678571729</c:v>
                </c:pt>
                <c:pt idx="6">
                  <c:v>1971.4169678571729</c:v>
                </c:pt>
              </c:numCache>
            </c:numRef>
          </c:xVal>
          <c:yVal>
            <c:numRef>
              <c:f>'7x'!$AY$2:$AY$8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F3-485E-A9D8-62EB72220A22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'7x'!$BC$2:$BC$8</c:f>
              <c:numCache>
                <c:formatCode>0</c:formatCode>
                <c:ptCount val="7"/>
                <c:pt idx="0">
                  <c:v>1281.6256581276507</c:v>
                </c:pt>
                <c:pt idx="1">
                  <c:v>1863.4525304648116</c:v>
                </c:pt>
                <c:pt idx="2">
                  <c:v>1883.3531060215141</c:v>
                </c:pt>
                <c:pt idx="3">
                  <c:v>1891.9366598920474</c:v>
                </c:pt>
                <c:pt idx="4">
                  <c:v>1891.9366598920474</c:v>
                </c:pt>
                <c:pt idx="5">
                  <c:v>1892.5020283412059</c:v>
                </c:pt>
                <c:pt idx="6">
                  <c:v>1892.5020283412059</c:v>
                </c:pt>
              </c:numCache>
            </c:numRef>
          </c:xVal>
          <c:yVal>
            <c:numRef>
              <c:f>'7x'!$BD$2:$BD$8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F3-485E-A9D8-62EB72220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'7x'!$W$2:$W$82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1360.0647221614613</c:v>
                      </c:pt>
                      <c:pt idx="1">
                        <c:v>1911.4284822874517</c:v>
                      </c:pt>
                      <c:pt idx="2">
                        <c:v>1921.225586941549</c:v>
                      </c:pt>
                      <c:pt idx="3">
                        <c:v>1928.5472897254888</c:v>
                      </c:pt>
                      <c:pt idx="4">
                        <c:v>1928.5472897254888</c:v>
                      </c:pt>
                      <c:pt idx="5">
                        <c:v>1931.6768138746102</c:v>
                      </c:pt>
                      <c:pt idx="6">
                        <c:v>1931.6768138746102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'7x'!$Z$2:$Z$82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D603-47A3-B517-12B6E9942D7A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'7x'!$AF$1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'7x'!$AE$2:$AE$18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'7x'!$AF$2:$AF$18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03-47A3-B517-12B6E9942D7A}"/>
            </c:ext>
          </c:extLst>
        </c:ser>
        <c:ser>
          <c:idx val="2"/>
          <c:order val="2"/>
          <c:tx>
            <c:strRef>
              <c:f>'7x'!$AI$1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'7x'!$AH$2:$AH$17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'7x'!$AI$2:$AI$17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03-47A3-B517-12B6E9942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'8x'!$AY$2:$AY$26</c:f>
              <c:numCache>
                <c:formatCode>0</c:formatCode>
                <c:ptCount val="25"/>
                <c:pt idx="0">
                  <c:v>-1017.3270216102442</c:v>
                </c:pt>
                <c:pt idx="1">
                  <c:v>777.17748576507984</c:v>
                </c:pt>
                <c:pt idx="2">
                  <c:v>885.07562967700369</c:v>
                </c:pt>
                <c:pt idx="3">
                  <c:v>994.86846849868755</c:v>
                </c:pt>
                <c:pt idx="4">
                  <c:v>995.9265905793759</c:v>
                </c:pt>
                <c:pt idx="5">
                  <c:v>1159.3006398376506</c:v>
                </c:pt>
                <c:pt idx="6">
                  <c:v>1494.650138317289</c:v>
                </c:pt>
                <c:pt idx="7">
                  <c:v>1613.2046897194309</c:v>
                </c:pt>
                <c:pt idx="8">
                  <c:v>1621.340982996933</c:v>
                </c:pt>
                <c:pt idx="9">
                  <c:v>1684.7406519132237</c:v>
                </c:pt>
                <c:pt idx="10">
                  <c:v>1684.7406519132237</c:v>
                </c:pt>
                <c:pt idx="11">
                  <c:v>1758.1989887602394</c:v>
                </c:pt>
                <c:pt idx="12">
                  <c:v>1799.0379625824955</c:v>
                </c:pt>
                <c:pt idx="13">
                  <c:v>1908.0545300845558</c:v>
                </c:pt>
                <c:pt idx="14">
                  <c:v>1911.380053762289</c:v>
                </c:pt>
                <c:pt idx="15">
                  <c:v>1916.8591377108573</c:v>
                </c:pt>
                <c:pt idx="16">
                  <c:v>1961.8715639115278</c:v>
                </c:pt>
                <c:pt idx="17">
                  <c:v>1970.0606633070113</c:v>
                </c:pt>
                <c:pt idx="18">
                  <c:v>1970.0606633070113</c:v>
                </c:pt>
                <c:pt idx="19">
                  <c:v>1974.9158651225587</c:v>
                </c:pt>
                <c:pt idx="20">
                  <c:v>1974.9158651225587</c:v>
                </c:pt>
                <c:pt idx="21">
                  <c:v>1978.4190845191592</c:v>
                </c:pt>
                <c:pt idx="22">
                  <c:v>1978.4190845191592</c:v>
                </c:pt>
                <c:pt idx="23">
                  <c:v>1980.9028671099968</c:v>
                </c:pt>
                <c:pt idx="24">
                  <c:v>1980.9028671099968</c:v>
                </c:pt>
              </c:numCache>
            </c:numRef>
          </c:xVal>
          <c:yVal>
            <c:numRef>
              <c:f>'8x'!$AZ$2:$AZ$26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C8-4757-9B0E-64FCD36DF8A1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'8x'!$BE$2:$BE$26</c:f>
              <c:numCache>
                <c:formatCode>0</c:formatCode>
                <c:ptCount val="25"/>
                <c:pt idx="0">
                  <c:v>-1369.6526049236459</c:v>
                </c:pt>
                <c:pt idx="1">
                  <c:v>529.52308758035588</c:v>
                </c:pt>
                <c:pt idx="2">
                  <c:v>612.21016949152545</c:v>
                </c:pt>
                <c:pt idx="3">
                  <c:v>823.33755855062589</c:v>
                </c:pt>
                <c:pt idx="4">
                  <c:v>828.52375732114206</c:v>
                </c:pt>
                <c:pt idx="5">
                  <c:v>974.84456805486707</c:v>
                </c:pt>
                <c:pt idx="6">
                  <c:v>1364.3341404358353</c:v>
                </c:pt>
                <c:pt idx="7">
                  <c:v>1536.2818401937047</c:v>
                </c:pt>
                <c:pt idx="8">
                  <c:v>1543.4217917675544</c:v>
                </c:pt>
                <c:pt idx="9">
                  <c:v>1589.5535432438337</c:v>
                </c:pt>
                <c:pt idx="10">
                  <c:v>1589.5535432438337</c:v>
                </c:pt>
                <c:pt idx="11">
                  <c:v>1664.2464335331242</c:v>
                </c:pt>
                <c:pt idx="12">
                  <c:v>1704.8625465073758</c:v>
                </c:pt>
                <c:pt idx="13">
                  <c:v>1798.3415869487555</c:v>
                </c:pt>
                <c:pt idx="14">
                  <c:v>1803.2833406104867</c:v>
                </c:pt>
                <c:pt idx="15">
                  <c:v>1829.7786960679937</c:v>
                </c:pt>
                <c:pt idx="16">
                  <c:v>1889.8600629089849</c:v>
                </c:pt>
                <c:pt idx="17">
                  <c:v>1889.8600629089849</c:v>
                </c:pt>
                <c:pt idx="18">
                  <c:v>1891.9132757096197</c:v>
                </c:pt>
                <c:pt idx="19">
                  <c:v>1900.208802659612</c:v>
                </c:pt>
                <c:pt idx="20">
                  <c:v>1900.208802659612</c:v>
                </c:pt>
                <c:pt idx="21">
                  <c:v>1901.8887257003285</c:v>
                </c:pt>
                <c:pt idx="22">
                  <c:v>1901.8887257003285</c:v>
                </c:pt>
                <c:pt idx="23">
                  <c:v>1905.827778479528</c:v>
                </c:pt>
                <c:pt idx="24">
                  <c:v>1905.827778479528</c:v>
                </c:pt>
              </c:numCache>
            </c:numRef>
          </c:xVal>
          <c:yVal>
            <c:numRef>
              <c:f>'8x'!$BF$2:$BF$26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C8-4757-9B0E-64FCD36D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'8x'!$W$2:$W$82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-1193.489813266945</c:v>
                      </c:pt>
                      <c:pt idx="1">
                        <c:v>653.35028667271786</c:v>
                      </c:pt>
                      <c:pt idx="2">
                        <c:v>748.64289958426457</c:v>
                      </c:pt>
                      <c:pt idx="3">
                        <c:v>909.10301352465672</c:v>
                      </c:pt>
                      <c:pt idx="4">
                        <c:v>912.22517395025898</c:v>
                      </c:pt>
                      <c:pt idx="5">
                        <c:v>1067.0726039462588</c:v>
                      </c:pt>
                      <c:pt idx="6">
                        <c:v>1429.4921393765621</c:v>
                      </c:pt>
                      <c:pt idx="7">
                        <c:v>1574.7432649565678</c:v>
                      </c:pt>
                      <c:pt idx="8">
                        <c:v>1582.3813873822437</c:v>
                      </c:pt>
                      <c:pt idx="9">
                        <c:v>1637.1470975785287</c:v>
                      </c:pt>
                      <c:pt idx="10">
                        <c:v>1637.1470975785287</c:v>
                      </c:pt>
                      <c:pt idx="11">
                        <c:v>1711.2227111466818</c:v>
                      </c:pt>
                      <c:pt idx="12">
                        <c:v>1751.9502545449357</c:v>
                      </c:pt>
                      <c:pt idx="13">
                        <c:v>1853.1980585166557</c:v>
                      </c:pt>
                      <c:pt idx="14">
                        <c:v>1857.3316971863878</c:v>
                      </c:pt>
                      <c:pt idx="15">
                        <c:v>1873.3189168894255</c:v>
                      </c:pt>
                      <c:pt idx="16">
                        <c:v>1926.8924198105738</c:v>
                      </c:pt>
                      <c:pt idx="17">
                        <c:v>1932.3879640157718</c:v>
                      </c:pt>
                      <c:pt idx="18">
                        <c:v>1932.3879640157718</c:v>
                      </c:pt>
                      <c:pt idx="19">
                        <c:v>1937.9442208932696</c:v>
                      </c:pt>
                      <c:pt idx="20">
                        <c:v>1937.9442208932696</c:v>
                      </c:pt>
                      <c:pt idx="21">
                        <c:v>1940.1539051097438</c:v>
                      </c:pt>
                      <c:pt idx="22">
                        <c:v>1940.1539051097438</c:v>
                      </c:pt>
                      <c:pt idx="23">
                        <c:v>1940.5558348848044</c:v>
                      </c:pt>
                      <c:pt idx="24">
                        <c:v>1940.5558348848044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'8x'!$Z$2:$Z$82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EDC-4EF3-9E7B-31FC08A238E0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'8x'!$AF$1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'8x'!$AE$2:$AE$18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'8x'!$AF$2:$AF$18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C-4EF3-9E7B-31FC08A238E0}"/>
            </c:ext>
          </c:extLst>
        </c:ser>
        <c:ser>
          <c:idx val="2"/>
          <c:order val="2"/>
          <c:tx>
            <c:strRef>
              <c:f>'8x'!$AI$1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'8x'!$AH$2:$AH$17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'8x'!$AI$2:$AI$17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DC-4EF3-9E7B-31FC08A23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2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v>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'9x'!$AU$2:$AU$10</c:f>
              <c:numCache>
                <c:formatCode>0</c:formatCode>
                <c:ptCount val="9"/>
                <c:pt idx="0">
                  <c:v>1596.4129342803715</c:v>
                </c:pt>
                <c:pt idx="1">
                  <c:v>1639.9652351944615</c:v>
                </c:pt>
                <c:pt idx="2">
                  <c:v>1706.9780878665649</c:v>
                </c:pt>
                <c:pt idx="3">
                  <c:v>1719.3408582042616</c:v>
                </c:pt>
                <c:pt idx="4">
                  <c:v>1751.2332540976638</c:v>
                </c:pt>
                <c:pt idx="5">
                  <c:v>1761.1069886137029</c:v>
                </c:pt>
                <c:pt idx="6">
                  <c:v>1839.3141577707152</c:v>
                </c:pt>
                <c:pt idx="7">
                  <c:v>1871.0374929768802</c:v>
                </c:pt>
                <c:pt idx="8">
                  <c:v>1872.048285520214</c:v>
                </c:pt>
              </c:numCache>
            </c:numRef>
          </c:xVal>
          <c:yVal>
            <c:numRef>
              <c:f>'9x'!$AV$2:$AV$10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30-4F7D-8FAC-437DD321E04A}"/>
            </c:ext>
          </c:extLst>
        </c:ser>
        <c:ser>
          <c:idx val="4"/>
          <c:order val="4"/>
          <c:tx>
            <c:v>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'9x'!$BA$2:$BA$10</c:f>
              <c:numCache>
                <c:formatCode>0</c:formatCode>
                <c:ptCount val="9"/>
                <c:pt idx="0">
                  <c:v>1557.0060943073697</c:v>
                </c:pt>
                <c:pt idx="1">
                  <c:v>1585.5790576747509</c:v>
                </c:pt>
                <c:pt idx="2">
                  <c:v>1614.7988853299378</c:v>
                </c:pt>
                <c:pt idx="3">
                  <c:v>1621.9704263629333</c:v>
                </c:pt>
                <c:pt idx="4">
                  <c:v>1643.9451752470925</c:v>
                </c:pt>
                <c:pt idx="5">
                  <c:v>1660.3731671496053</c:v>
                </c:pt>
                <c:pt idx="6">
                  <c:v>1724.7199596688592</c:v>
                </c:pt>
                <c:pt idx="7">
                  <c:v>1769.2586460775838</c:v>
                </c:pt>
                <c:pt idx="8">
                  <c:v>1779.2322816009512</c:v>
                </c:pt>
              </c:numCache>
            </c:numRef>
          </c:xVal>
          <c:yVal>
            <c:numRef>
              <c:f>'9x'!$BB$2:$BB$10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30-4F7D-8FAC-437DD321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336143"/>
        <c:axId val="1628114735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bg1">
                        <a:lumMod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>
                        <a:lumMod val="65000"/>
                      </a:schemeClr>
                    </a:solidFill>
                    <a:ln w="9525">
                      <a:solidFill>
                        <a:schemeClr val="bg1">
                          <a:lumMod val="65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'9x'!$W$2:$W$82</c15:sqref>
                        </c15:formulaRef>
                      </c:ext>
                    </c:extLst>
                    <c:numCache>
                      <c:formatCode>0</c:formatCode>
                      <c:ptCount val="81"/>
                      <c:pt idx="0">
                        <c:v>1576.7095142938706</c:v>
                      </c:pt>
                      <c:pt idx="1">
                        <c:v>1612.7721464346062</c:v>
                      </c:pt>
                      <c:pt idx="2">
                        <c:v>1660.8884865982513</c:v>
                      </c:pt>
                      <c:pt idx="3">
                        <c:v>1670.6556422835974</c:v>
                      </c:pt>
                      <c:pt idx="4">
                        <c:v>1697.5892146723781</c:v>
                      </c:pt>
                      <c:pt idx="5">
                        <c:v>1710.7400778816541</c:v>
                      </c:pt>
                      <c:pt idx="6">
                        <c:v>1782.0170587197872</c:v>
                      </c:pt>
                      <c:pt idx="7">
                        <c:v>1820.6534657988989</c:v>
                      </c:pt>
                      <c:pt idx="8">
                        <c:v>1825.1348872889157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'9x'!$Z$2:$Z$82</c15:sqref>
                        </c15:formulaRef>
                      </c:ext>
                    </c:extLst>
                    <c:numCache>
                      <c:formatCode>General</c:formatCode>
                      <c:ptCount val="8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095D-453F-8D0D-B5C67346874E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"/>
          <c:order val="1"/>
          <c:tx>
            <c:strRef>
              <c:f>'9x'!$AD$1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'9x'!$AC$2:$AC$18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'9x'!$AD$2:$AD$18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5D-453F-8D0D-B5C67346874E}"/>
            </c:ext>
          </c:extLst>
        </c:ser>
        <c:ser>
          <c:idx val="2"/>
          <c:order val="2"/>
          <c:tx>
            <c:strRef>
              <c:f>'9x'!$AG$1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'9x'!$AF$2:$AF$17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'9x'!$AG$2:$AG$17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5D-453F-8D0D-B5C67346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187583"/>
        <c:axId val="2071193407"/>
      </c:scatterChart>
      <c:valAx>
        <c:axId val="1629336143"/>
        <c:scaling>
          <c:orientation val="minMax"/>
          <c:max val="2000"/>
          <c:min val="-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 (A.D.)</a:t>
                </a:r>
              </a:p>
            </c:rich>
          </c:tx>
          <c:layout>
            <c:manualLayout>
              <c:xMode val="edge"/>
              <c:yMode val="edge"/>
              <c:x val="0.34391453400224098"/>
              <c:y val="0.93729087217756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8114735"/>
        <c:crosses val="autoZero"/>
        <c:crossBetween val="midCat"/>
        <c:majorUnit val="200"/>
        <c:minorUnit val="50"/>
      </c:valAx>
      <c:valAx>
        <c:axId val="1628114735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9336143"/>
        <c:crossesAt val="-1600"/>
        <c:crossBetween val="midCat"/>
      </c:valAx>
      <c:valAx>
        <c:axId val="2071193407"/>
        <c:scaling>
          <c:orientation val="minMax"/>
          <c:max val="625000000.0000001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1187583"/>
        <c:crosses val="max"/>
        <c:crossBetween val="midCat"/>
        <c:majorUnit val="50000000"/>
      </c:valAx>
      <c:valAx>
        <c:axId val="2071187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193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3175</xdr:colOff>
      <xdr:row>18</xdr:row>
      <xdr:rowOff>174625</xdr:rowOff>
    </xdr:from>
    <xdr:to>
      <xdr:col>36</xdr:col>
      <xdr:colOff>123825</xdr:colOff>
      <xdr:row>54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BB8C81-FEA5-41EC-B16B-3FFF953D6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339724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79943-A8C4-40CA-96D7-8E84BAC17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473074</xdr:colOff>
      <xdr:row>23</xdr:row>
      <xdr:rowOff>15875</xdr:rowOff>
    </xdr:from>
    <xdr:to>
      <xdr:col>35</xdr:col>
      <xdr:colOff>260349</xdr:colOff>
      <xdr:row>59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3B45AC-398B-4DD6-8D36-2DAFB0739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1904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74792-8427-41F3-9A13-329776B50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276224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568BF-5081-4028-9AE9-F130D475A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43</xdr:col>
      <xdr:colOff>180974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6CE0EA-6837-40B9-B04A-EA6E807E9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339724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8436B-302D-4658-AB44-A400F0333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330199</xdr:colOff>
      <xdr:row>21</xdr:row>
      <xdr:rowOff>158750</xdr:rowOff>
    </xdr:from>
    <xdr:to>
      <xdr:col>42</xdr:col>
      <xdr:colOff>387349</xdr:colOff>
      <xdr:row>57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6A4CD3-405F-4630-B796-22CDC87B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276224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F05A99-5EDA-4A7B-801F-DA0A16662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282574</xdr:colOff>
      <xdr:row>21</xdr:row>
      <xdr:rowOff>174625</xdr:rowOff>
    </xdr:from>
    <xdr:to>
      <xdr:col>42</xdr:col>
      <xdr:colOff>339724</xdr:colOff>
      <xdr:row>57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1ACFDC-41FA-4CB5-97A4-C2437565A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B74B-804B-44FC-8CFA-BD470197B323}">
  <dimension ref="A1:AN323"/>
  <sheetViews>
    <sheetView zoomScale="70" zoomScaleNormal="70" workbookViewId="0">
      <selection activeCell="D1" sqref="D1:E1"/>
    </sheetView>
  </sheetViews>
  <sheetFormatPr defaultRowHeight="14.5" x14ac:dyDescent="0.35"/>
  <cols>
    <col min="1" max="1" width="6.7265625" bestFit="1" customWidth="1"/>
    <col min="2" max="2" width="5.453125" bestFit="1" customWidth="1"/>
    <col min="3" max="3" width="3.81640625" bestFit="1" customWidth="1"/>
    <col min="4" max="5" width="14.81640625" style="8" bestFit="1" customWidth="1"/>
    <col min="8" max="8" width="6.7265625" bestFit="1" customWidth="1"/>
    <col min="9" max="9" width="5.453125" bestFit="1" customWidth="1"/>
    <col min="10" max="10" width="3.81640625" bestFit="1" customWidth="1"/>
    <col min="11" max="12" width="14.81640625" style="8" bestFit="1" customWidth="1"/>
    <col min="15" max="15" width="6.7265625" bestFit="1" customWidth="1"/>
    <col min="16" max="16" width="5.453125" bestFit="1" customWidth="1"/>
    <col min="17" max="17" width="3.81640625" bestFit="1" customWidth="1"/>
    <col min="18" max="19" width="14.81640625" bestFit="1" customWidth="1"/>
    <col min="21" max="21" width="8.7265625" style="11"/>
    <col min="23" max="23" width="6.7265625" bestFit="1" customWidth="1"/>
    <col min="24" max="24" width="5.453125" bestFit="1" customWidth="1"/>
    <col min="25" max="25" width="3.81640625" bestFit="1" customWidth="1"/>
    <col min="26" max="26" width="14.81640625" bestFit="1" customWidth="1"/>
    <col min="28" max="28" width="8.7265625" style="11"/>
    <col min="30" max="30" width="6.7265625" bestFit="1" customWidth="1"/>
    <col min="31" max="31" width="5.453125" bestFit="1" customWidth="1"/>
    <col min="32" max="32" width="3.81640625" bestFit="1" customWidth="1"/>
    <col min="33" max="34" width="14.81640625" bestFit="1" customWidth="1"/>
    <col min="36" max="36" width="6.7265625" bestFit="1" customWidth="1"/>
    <col min="37" max="37" width="5.453125" bestFit="1" customWidth="1"/>
    <col min="38" max="38" width="3.81640625" bestFit="1" customWidth="1"/>
    <col min="39" max="40" width="14.81640625" bestFit="1" customWidth="1"/>
  </cols>
  <sheetData>
    <row r="1" spans="1:40" x14ac:dyDescent="0.35">
      <c r="A1" t="s">
        <v>0</v>
      </c>
      <c r="B1" t="s">
        <v>1</v>
      </c>
      <c r="C1" t="s">
        <v>2</v>
      </c>
      <c r="D1" s="7" t="s">
        <v>11</v>
      </c>
      <c r="E1" s="7" t="s">
        <v>12</v>
      </c>
      <c r="H1" t="s">
        <v>0</v>
      </c>
      <c r="I1" t="s">
        <v>1</v>
      </c>
      <c r="J1" t="s">
        <v>2</v>
      </c>
      <c r="K1" s="7" t="s">
        <v>11</v>
      </c>
      <c r="L1" s="7" t="s">
        <v>12</v>
      </c>
      <c r="O1" t="s">
        <v>0</v>
      </c>
      <c r="P1" t="s">
        <v>1</v>
      </c>
      <c r="Q1" t="s">
        <v>2</v>
      </c>
      <c r="R1" s="7" t="s">
        <v>11</v>
      </c>
      <c r="S1" s="7" t="s">
        <v>12</v>
      </c>
      <c r="W1" t="s">
        <v>0</v>
      </c>
      <c r="X1" t="s">
        <v>1</v>
      </c>
      <c r="Y1" t="s">
        <v>2</v>
      </c>
      <c r="Z1" s="7" t="s">
        <v>11</v>
      </c>
      <c r="AD1" t="s">
        <v>0</v>
      </c>
      <c r="AE1" t="s">
        <v>1</v>
      </c>
      <c r="AF1" t="s">
        <v>2</v>
      </c>
      <c r="AG1" s="7" t="s">
        <v>11</v>
      </c>
      <c r="AH1" s="7" t="s">
        <v>12</v>
      </c>
      <c r="AJ1" t="s">
        <v>0</v>
      </c>
      <c r="AK1" t="s">
        <v>1</v>
      </c>
      <c r="AL1" t="s">
        <v>2</v>
      </c>
      <c r="AM1" s="12" t="s">
        <v>11</v>
      </c>
      <c r="AN1" s="7" t="s">
        <v>12</v>
      </c>
    </row>
    <row r="2" spans="1:40" x14ac:dyDescent="0.35">
      <c r="A2" s="2" t="s">
        <v>3</v>
      </c>
      <c r="B2" s="1">
        <v>-2451</v>
      </c>
      <c r="C2" s="1">
        <v>195</v>
      </c>
      <c r="D2" s="8" t="s">
        <v>4</v>
      </c>
      <c r="E2" s="8" t="s">
        <v>4</v>
      </c>
      <c r="H2" s="2">
        <v>38</v>
      </c>
      <c r="I2" s="1">
        <v>1735.1156184121751</v>
      </c>
      <c r="J2" s="1">
        <v>60.423446904934735</v>
      </c>
      <c r="K2" s="9">
        <v>1</v>
      </c>
      <c r="L2" s="9">
        <v>1</v>
      </c>
      <c r="O2" s="2">
        <v>38</v>
      </c>
      <c r="P2" s="1">
        <v>1735.1156184121751</v>
      </c>
      <c r="Q2" s="1">
        <v>60.423446904934735</v>
      </c>
      <c r="R2" s="9">
        <v>1</v>
      </c>
      <c r="S2" s="9">
        <v>1</v>
      </c>
      <c r="W2" s="2">
        <v>38</v>
      </c>
      <c r="X2" s="1">
        <v>1735.1156184121751</v>
      </c>
      <c r="Y2" s="1">
        <v>60.423446904934735</v>
      </c>
      <c r="Z2" s="9">
        <v>1</v>
      </c>
      <c r="AD2" s="2">
        <v>38</v>
      </c>
      <c r="AE2" s="1">
        <v>1735.1156184121751</v>
      </c>
      <c r="AF2" s="1">
        <v>60.423446904934735</v>
      </c>
      <c r="AG2" s="9">
        <v>1</v>
      </c>
      <c r="AH2" s="9">
        <v>1</v>
      </c>
      <c r="AJ2" s="2">
        <v>38</v>
      </c>
      <c r="AK2" s="1">
        <v>1735.1156184121751</v>
      </c>
      <c r="AL2" s="1">
        <v>60.423446904934735</v>
      </c>
      <c r="AM2" s="13">
        <v>1</v>
      </c>
      <c r="AN2" s="9">
        <v>1</v>
      </c>
    </row>
    <row r="3" spans="1:40" x14ac:dyDescent="0.35">
      <c r="A3" s="2">
        <v>2</v>
      </c>
      <c r="B3" s="1">
        <v>-818.98695882248671</v>
      </c>
      <c r="C3" s="1">
        <v>143.42632143209107</v>
      </c>
      <c r="D3" s="8" t="s">
        <v>4</v>
      </c>
      <c r="E3" s="8" t="s">
        <v>4</v>
      </c>
      <c r="H3" s="2">
        <v>216</v>
      </c>
      <c r="I3" s="1">
        <v>1012.3015538571019</v>
      </c>
      <c r="J3" s="1">
        <v>101.49983651095158</v>
      </c>
      <c r="K3" s="9">
        <v>1</v>
      </c>
      <c r="L3" s="9">
        <v>1</v>
      </c>
      <c r="O3" s="2">
        <v>216</v>
      </c>
      <c r="P3" s="1">
        <v>1012.3015538571019</v>
      </c>
      <c r="Q3" s="1">
        <v>101.49983651095158</v>
      </c>
      <c r="R3" s="9">
        <v>1</v>
      </c>
      <c r="S3" s="9">
        <v>1</v>
      </c>
      <c r="W3" s="2">
        <v>216</v>
      </c>
      <c r="X3" s="1">
        <v>1012.3015538571019</v>
      </c>
      <c r="Y3" s="1">
        <v>101.49983651095158</v>
      </c>
      <c r="Z3" s="9">
        <v>1</v>
      </c>
      <c r="AD3" s="2">
        <v>216</v>
      </c>
      <c r="AE3" s="1">
        <v>1012.3015538571019</v>
      </c>
      <c r="AF3" s="1">
        <v>101.49983651095158</v>
      </c>
      <c r="AG3" s="9">
        <v>1</v>
      </c>
      <c r="AH3" s="9">
        <v>1</v>
      </c>
      <c r="AJ3" s="2">
        <v>216</v>
      </c>
      <c r="AK3" s="1">
        <v>1012.3015538571019</v>
      </c>
      <c r="AL3" s="1">
        <v>101.49983651095158</v>
      </c>
      <c r="AM3" s="13">
        <v>1</v>
      </c>
      <c r="AN3" s="9">
        <v>1</v>
      </c>
    </row>
    <row r="4" spans="1:40" x14ac:dyDescent="0.35">
      <c r="A4" s="2">
        <v>3</v>
      </c>
      <c r="B4" s="1">
        <v>-1221.3825200019733</v>
      </c>
      <c r="C4" s="1">
        <v>157.20610727115763</v>
      </c>
      <c r="D4" s="8" t="s">
        <v>4</v>
      </c>
      <c r="E4" s="8" t="s">
        <v>4</v>
      </c>
      <c r="H4" s="2">
        <v>239</v>
      </c>
      <c r="I4" s="1">
        <v>1594.5570082786182</v>
      </c>
      <c r="J4" s="1">
        <v>47.97008333915096</v>
      </c>
      <c r="K4" s="9">
        <v>1</v>
      </c>
      <c r="L4" s="9">
        <v>1</v>
      </c>
      <c r="O4" s="2">
        <v>239</v>
      </c>
      <c r="P4" s="1">
        <v>1594.5570082786182</v>
      </c>
      <c r="Q4" s="1">
        <v>47.97008333915096</v>
      </c>
      <c r="R4" s="9">
        <v>1</v>
      </c>
      <c r="S4" s="9">
        <v>1</v>
      </c>
      <c r="W4" s="2">
        <v>239</v>
      </c>
      <c r="X4" s="1">
        <v>1594.5570082786182</v>
      </c>
      <c r="Y4" s="1">
        <v>47.97008333915096</v>
      </c>
      <c r="Z4" s="9">
        <v>1</v>
      </c>
      <c r="AD4" s="2">
        <v>239</v>
      </c>
      <c r="AE4" s="1">
        <v>1594.5570082786182</v>
      </c>
      <c r="AF4" s="1">
        <v>47.97008333915096</v>
      </c>
      <c r="AG4" s="9">
        <v>1</v>
      </c>
      <c r="AH4" s="9">
        <v>1</v>
      </c>
      <c r="AJ4" s="2">
        <v>239</v>
      </c>
      <c r="AK4" s="1">
        <v>1594.5570082786182</v>
      </c>
      <c r="AL4" s="1">
        <v>47.97008333915096</v>
      </c>
      <c r="AM4" s="13">
        <v>1</v>
      </c>
      <c r="AN4" s="9">
        <v>1</v>
      </c>
    </row>
    <row r="5" spans="1:40" ht="15" thickBot="1" x14ac:dyDescent="0.4">
      <c r="A5" s="2">
        <v>4</v>
      </c>
      <c r="B5" s="1">
        <v>-1888.7685199296568</v>
      </c>
      <c r="C5" s="1">
        <v>169.48942832301032</v>
      </c>
      <c r="D5" s="8" t="s">
        <v>4</v>
      </c>
      <c r="E5" s="8" t="s">
        <v>4</v>
      </c>
      <c r="H5" s="2">
        <v>42</v>
      </c>
      <c r="I5" s="1">
        <v>1924.5958889817089</v>
      </c>
      <c r="J5" s="1">
        <v>46.518438896367343</v>
      </c>
      <c r="K5" s="9">
        <v>1</v>
      </c>
      <c r="L5" s="9">
        <v>2</v>
      </c>
      <c r="O5" s="2">
        <v>42</v>
      </c>
      <c r="P5" s="1">
        <v>1924.5958889817089</v>
      </c>
      <c r="Q5" s="1">
        <v>46.518438896367343</v>
      </c>
      <c r="R5" s="9">
        <v>1</v>
      </c>
      <c r="S5" s="9">
        <v>2</v>
      </c>
      <c r="W5" s="2">
        <v>42</v>
      </c>
      <c r="X5" s="1">
        <v>1924.5958889817089</v>
      </c>
      <c r="Y5" s="1">
        <v>46.518438896367343</v>
      </c>
      <c r="Z5" s="9">
        <v>1</v>
      </c>
      <c r="AD5" s="2">
        <v>42</v>
      </c>
      <c r="AE5" s="1">
        <v>1924.5958889817089</v>
      </c>
      <c r="AF5" s="1">
        <v>46.518438896367343</v>
      </c>
      <c r="AG5" s="9">
        <v>1</v>
      </c>
      <c r="AH5" s="9">
        <v>2</v>
      </c>
      <c r="AJ5" s="2">
        <v>42</v>
      </c>
      <c r="AK5" s="1">
        <v>1924.5958889817089</v>
      </c>
      <c r="AL5" s="1">
        <v>46.518438896367343</v>
      </c>
      <c r="AM5" s="13">
        <v>1</v>
      </c>
      <c r="AN5" s="9">
        <v>2</v>
      </c>
    </row>
    <row r="6" spans="1:40" x14ac:dyDescent="0.35">
      <c r="A6" s="5">
        <v>5</v>
      </c>
      <c r="B6" s="3">
        <v>-1917.8539419973388</v>
      </c>
      <c r="C6" s="3">
        <v>171.64170873582339</v>
      </c>
      <c r="D6" s="8" t="s">
        <v>4</v>
      </c>
      <c r="E6" s="8" t="s">
        <v>4</v>
      </c>
      <c r="H6" s="5">
        <v>87</v>
      </c>
      <c r="I6" s="3">
        <v>1794.8153353003197</v>
      </c>
      <c r="J6" s="3">
        <v>64.523031882703663</v>
      </c>
      <c r="K6" s="9">
        <v>1</v>
      </c>
      <c r="L6" s="9">
        <v>2</v>
      </c>
      <c r="O6" s="5">
        <v>87</v>
      </c>
      <c r="P6" s="3">
        <v>1794.8153353003197</v>
      </c>
      <c r="Q6" s="3">
        <v>64.523031882703663</v>
      </c>
      <c r="R6" s="9">
        <v>1</v>
      </c>
      <c r="S6" s="9">
        <v>2</v>
      </c>
      <c r="W6" s="5">
        <v>87</v>
      </c>
      <c r="X6" s="3">
        <v>1794.8153353003197</v>
      </c>
      <c r="Y6" s="3">
        <v>64.523031882703663</v>
      </c>
      <c r="Z6" s="9">
        <v>1</v>
      </c>
      <c r="AD6" s="5">
        <v>87</v>
      </c>
      <c r="AE6" s="3">
        <v>1794.8153353003197</v>
      </c>
      <c r="AF6" s="3">
        <v>64.523031882703663</v>
      </c>
      <c r="AG6" s="9">
        <v>1</v>
      </c>
      <c r="AH6" s="9">
        <v>2</v>
      </c>
      <c r="AJ6" s="5">
        <v>87</v>
      </c>
      <c r="AK6" s="3">
        <v>1794.8153353003197</v>
      </c>
      <c r="AL6" s="3">
        <v>64.523031882703663</v>
      </c>
      <c r="AM6" s="13">
        <v>1</v>
      </c>
      <c r="AN6" s="9">
        <v>2</v>
      </c>
    </row>
    <row r="7" spans="1:40" ht="15" thickBot="1" x14ac:dyDescent="0.4">
      <c r="A7" s="6">
        <v>6</v>
      </c>
      <c r="B7" s="4">
        <v>-1748.3934338089159</v>
      </c>
      <c r="C7" s="4">
        <v>165.28736854582053</v>
      </c>
      <c r="D7" s="8" t="s">
        <v>4</v>
      </c>
      <c r="E7" s="8" t="s">
        <v>4</v>
      </c>
      <c r="H7" s="6">
        <v>104</v>
      </c>
      <c r="I7" s="4">
        <v>1773.0151416794895</v>
      </c>
      <c r="J7" s="4">
        <v>58.60144210737667</v>
      </c>
      <c r="K7" s="9">
        <v>1</v>
      </c>
      <c r="L7" s="9">
        <v>2</v>
      </c>
      <c r="O7" s="6">
        <v>104</v>
      </c>
      <c r="P7" s="4">
        <v>1773.0151416794895</v>
      </c>
      <c r="Q7" s="4">
        <v>58.60144210737667</v>
      </c>
      <c r="R7" s="9">
        <v>1</v>
      </c>
      <c r="S7" s="9">
        <v>2</v>
      </c>
      <c r="W7" s="6">
        <v>104</v>
      </c>
      <c r="X7" s="4">
        <v>1773.0151416794895</v>
      </c>
      <c r="Y7" s="4">
        <v>58.60144210737667</v>
      </c>
      <c r="Z7" s="9">
        <v>1</v>
      </c>
      <c r="AD7" s="6">
        <v>104</v>
      </c>
      <c r="AE7" s="4">
        <v>1773.0151416794895</v>
      </c>
      <c r="AF7" s="4">
        <v>58.60144210737667</v>
      </c>
      <c r="AG7" s="9">
        <v>1</v>
      </c>
      <c r="AH7" s="9">
        <v>2</v>
      </c>
      <c r="AJ7" s="6">
        <v>104</v>
      </c>
      <c r="AK7" s="4">
        <v>1773.0151416794895</v>
      </c>
      <c r="AL7" s="4">
        <v>58.60144210737667</v>
      </c>
      <c r="AM7" s="13">
        <v>1</v>
      </c>
      <c r="AN7" s="9">
        <v>2</v>
      </c>
    </row>
    <row r="8" spans="1:40" x14ac:dyDescent="0.35">
      <c r="A8" s="2">
        <v>7</v>
      </c>
      <c r="B8" s="1">
        <v>-1732.0184686557773</v>
      </c>
      <c r="C8" s="1">
        <v>167.36312788651594</v>
      </c>
      <c r="D8" s="8" t="s">
        <v>4</v>
      </c>
      <c r="E8" s="8" t="s">
        <v>4</v>
      </c>
      <c r="H8" s="2">
        <v>165</v>
      </c>
      <c r="I8" s="1">
        <v>1865.8513192206974</v>
      </c>
      <c r="J8" s="1">
        <v>48.744424448340169</v>
      </c>
      <c r="K8" s="9">
        <v>1</v>
      </c>
      <c r="L8" s="9">
        <v>2</v>
      </c>
      <c r="O8" s="2">
        <v>165</v>
      </c>
      <c r="P8" s="1">
        <v>1865.8513192206974</v>
      </c>
      <c r="Q8" s="1">
        <v>48.744424448340169</v>
      </c>
      <c r="R8" s="9">
        <v>1</v>
      </c>
      <c r="S8" s="9">
        <v>2</v>
      </c>
      <c r="W8" s="2">
        <v>165</v>
      </c>
      <c r="X8" s="1">
        <v>1865.8513192206974</v>
      </c>
      <c r="Y8" s="1">
        <v>48.744424448340169</v>
      </c>
      <c r="Z8" s="9">
        <v>1</v>
      </c>
      <c r="AD8" s="2">
        <v>165</v>
      </c>
      <c r="AE8" s="1">
        <v>1865.8513192206974</v>
      </c>
      <c r="AF8" s="1">
        <v>48.744424448340169</v>
      </c>
      <c r="AG8" s="9">
        <v>1</v>
      </c>
      <c r="AH8" s="9">
        <v>2</v>
      </c>
      <c r="AJ8" s="2">
        <v>165</v>
      </c>
      <c r="AK8" s="1">
        <v>1865.8513192206974</v>
      </c>
      <c r="AL8" s="1">
        <v>48.744424448340169</v>
      </c>
      <c r="AM8" s="13">
        <v>1</v>
      </c>
      <c r="AN8" s="9">
        <v>2</v>
      </c>
    </row>
    <row r="9" spans="1:40" x14ac:dyDescent="0.35">
      <c r="A9" s="2">
        <v>8</v>
      </c>
      <c r="B9" s="1">
        <v>-1669.5289405299545</v>
      </c>
      <c r="C9" s="1">
        <v>166.55409580577998</v>
      </c>
      <c r="D9" s="8" t="s">
        <v>4</v>
      </c>
      <c r="E9" s="8" t="s">
        <v>4</v>
      </c>
      <c r="H9" s="2">
        <v>208</v>
      </c>
      <c r="I9" s="1">
        <v>1602.5701324830261</v>
      </c>
      <c r="J9" s="1">
        <v>34.888236718329381</v>
      </c>
      <c r="K9" s="9">
        <v>1</v>
      </c>
      <c r="L9" s="9">
        <v>2</v>
      </c>
      <c r="O9" s="2">
        <v>208</v>
      </c>
      <c r="P9" s="1">
        <v>1602.5701324830261</v>
      </c>
      <c r="Q9" s="1">
        <v>34.888236718329381</v>
      </c>
      <c r="R9" s="9">
        <v>1</v>
      </c>
      <c r="S9" s="9">
        <v>2</v>
      </c>
      <c r="W9" s="2">
        <v>208</v>
      </c>
      <c r="X9" s="1">
        <v>1602.5701324830261</v>
      </c>
      <c r="Y9" s="1">
        <v>34.888236718329381</v>
      </c>
      <c r="Z9" s="9">
        <v>1</v>
      </c>
      <c r="AD9" s="2">
        <v>208</v>
      </c>
      <c r="AE9" s="1">
        <v>1602.5701324830261</v>
      </c>
      <c r="AF9" s="1">
        <v>34.888236718329381</v>
      </c>
      <c r="AG9" s="9">
        <v>1</v>
      </c>
      <c r="AH9" s="9">
        <v>2</v>
      </c>
      <c r="AJ9" s="2">
        <v>208</v>
      </c>
      <c r="AK9" s="1">
        <v>1602.5701324830261</v>
      </c>
      <c r="AL9" s="1">
        <v>34.888236718329381</v>
      </c>
      <c r="AM9" s="13">
        <v>1</v>
      </c>
      <c r="AN9" s="9">
        <v>2</v>
      </c>
    </row>
    <row r="10" spans="1:40" x14ac:dyDescent="0.35">
      <c r="A10" s="2">
        <v>9</v>
      </c>
      <c r="B10" s="1">
        <v>-1563.8464280079795</v>
      </c>
      <c r="C10" s="1">
        <v>160.79978806831355</v>
      </c>
      <c r="D10" s="8" t="s">
        <v>4</v>
      </c>
      <c r="E10" s="8" t="s">
        <v>4</v>
      </c>
      <c r="H10" s="2">
        <v>240</v>
      </c>
      <c r="I10" s="1">
        <v>1566.8026426328452</v>
      </c>
      <c r="J10" s="1">
        <v>69.606516724854828</v>
      </c>
      <c r="K10" s="9">
        <v>1</v>
      </c>
      <c r="L10" s="9">
        <v>2</v>
      </c>
      <c r="O10" s="2">
        <v>240</v>
      </c>
      <c r="P10" s="1">
        <v>1566.8026426328452</v>
      </c>
      <c r="Q10" s="1">
        <v>69.606516724854828</v>
      </c>
      <c r="R10" s="9">
        <v>1</v>
      </c>
      <c r="S10" s="9">
        <v>2</v>
      </c>
      <c r="W10" s="2">
        <v>240</v>
      </c>
      <c r="X10" s="1">
        <v>1566.8026426328452</v>
      </c>
      <c r="Y10" s="1">
        <v>69.606516724854828</v>
      </c>
      <c r="Z10" s="9">
        <v>1</v>
      </c>
      <c r="AD10" s="2">
        <v>240</v>
      </c>
      <c r="AE10" s="1">
        <v>1566.8026426328452</v>
      </c>
      <c r="AF10" s="1">
        <v>69.606516724854828</v>
      </c>
      <c r="AG10" s="9">
        <v>1</v>
      </c>
      <c r="AH10" s="9">
        <v>2</v>
      </c>
      <c r="AJ10" s="2">
        <v>240</v>
      </c>
      <c r="AK10" s="1">
        <v>1566.8026426328452</v>
      </c>
      <c r="AL10" s="1">
        <v>69.606516724854828</v>
      </c>
      <c r="AM10" s="13">
        <v>1</v>
      </c>
      <c r="AN10" s="9">
        <v>2</v>
      </c>
    </row>
    <row r="11" spans="1:40" x14ac:dyDescent="0.35">
      <c r="A11" s="2">
        <v>10</v>
      </c>
      <c r="B11" s="1">
        <v>-1554.8956369995205</v>
      </c>
      <c r="C11" s="1">
        <v>160.19655392088748</v>
      </c>
      <c r="D11" s="8" t="s">
        <v>4</v>
      </c>
      <c r="E11" s="8" t="s">
        <v>4</v>
      </c>
      <c r="H11" s="2">
        <v>242</v>
      </c>
      <c r="I11" s="1">
        <v>-194.132591777632</v>
      </c>
      <c r="J11" s="1">
        <v>171.51086748644286</v>
      </c>
      <c r="K11" s="9">
        <v>1</v>
      </c>
      <c r="L11" s="9">
        <v>2</v>
      </c>
      <c r="O11" s="2">
        <v>242</v>
      </c>
      <c r="P11" s="1">
        <v>-194.132591777632</v>
      </c>
      <c r="Q11" s="1">
        <v>171.51086748644286</v>
      </c>
      <c r="R11" s="9">
        <v>1</v>
      </c>
      <c r="S11" s="9">
        <v>2</v>
      </c>
      <c r="W11" s="2">
        <v>242</v>
      </c>
      <c r="X11" s="1">
        <v>-194.132591777632</v>
      </c>
      <c r="Y11" s="1">
        <v>171.51086748644286</v>
      </c>
      <c r="Z11" s="9">
        <v>1</v>
      </c>
      <c r="AD11" s="2">
        <v>242</v>
      </c>
      <c r="AE11" s="1">
        <v>-194.132591777632</v>
      </c>
      <c r="AF11" s="1">
        <v>171.51086748644286</v>
      </c>
      <c r="AG11" s="9">
        <v>1</v>
      </c>
      <c r="AH11" s="9">
        <v>2</v>
      </c>
      <c r="AJ11" s="2">
        <v>242</v>
      </c>
      <c r="AK11" s="1">
        <v>-194.132591777632</v>
      </c>
      <c r="AL11" s="1">
        <v>171.51086748644286</v>
      </c>
      <c r="AM11" s="13">
        <v>1</v>
      </c>
      <c r="AN11" s="9">
        <v>2</v>
      </c>
    </row>
    <row r="12" spans="1:40" x14ac:dyDescent="0.35">
      <c r="A12" s="2">
        <v>11</v>
      </c>
      <c r="B12" s="1">
        <v>-1533.2156951554105</v>
      </c>
      <c r="C12" s="1">
        <v>156.747676261273</v>
      </c>
      <c r="D12" s="8" t="s">
        <v>4</v>
      </c>
      <c r="E12" s="8" t="s">
        <v>4</v>
      </c>
      <c r="H12" s="2">
        <v>249</v>
      </c>
      <c r="I12" s="1">
        <v>1146.5984053202492</v>
      </c>
      <c r="J12" s="1">
        <v>109.48513416435867</v>
      </c>
      <c r="K12" s="9">
        <v>1</v>
      </c>
      <c r="L12" s="9">
        <v>2</v>
      </c>
      <c r="O12" s="2">
        <v>249</v>
      </c>
      <c r="P12" s="1">
        <v>1146.5984053202492</v>
      </c>
      <c r="Q12" s="1">
        <v>109.48513416435867</v>
      </c>
      <c r="R12" s="9">
        <v>1</v>
      </c>
      <c r="S12" s="9">
        <v>2</v>
      </c>
      <c r="W12" s="2">
        <v>249</v>
      </c>
      <c r="X12" s="1">
        <v>1146.5984053202492</v>
      </c>
      <c r="Y12" s="1">
        <v>109.48513416435867</v>
      </c>
      <c r="Z12" s="9">
        <v>1</v>
      </c>
      <c r="AD12" s="2">
        <v>249</v>
      </c>
      <c r="AE12" s="1">
        <v>1146.5984053202492</v>
      </c>
      <c r="AF12" s="1">
        <v>109.48513416435867</v>
      </c>
      <c r="AG12" s="9">
        <v>1</v>
      </c>
      <c r="AH12" s="9">
        <v>2</v>
      </c>
      <c r="AJ12" s="2">
        <v>249</v>
      </c>
      <c r="AK12" s="1">
        <v>1146.5984053202492</v>
      </c>
      <c r="AL12" s="1">
        <v>109.48513416435867</v>
      </c>
      <c r="AM12" s="13">
        <v>1</v>
      </c>
      <c r="AN12" s="9">
        <v>2</v>
      </c>
    </row>
    <row r="13" spans="1:40" x14ac:dyDescent="0.35">
      <c r="A13" s="2">
        <v>12</v>
      </c>
      <c r="B13" s="1">
        <v>-1501.9497644351748</v>
      </c>
      <c r="C13" s="1">
        <v>149.99017248502992</v>
      </c>
      <c r="D13" s="9">
        <v>3</v>
      </c>
      <c r="E13" s="8" t="s">
        <v>4</v>
      </c>
      <c r="H13" s="2">
        <v>36</v>
      </c>
      <c r="I13" s="1">
        <v>1749.0375514207594</v>
      </c>
      <c r="J13" s="1">
        <v>49.330696341967723</v>
      </c>
      <c r="K13" s="9">
        <v>1</v>
      </c>
      <c r="L13" s="9">
        <v>3</v>
      </c>
      <c r="O13" s="2">
        <v>36</v>
      </c>
      <c r="P13" s="1">
        <v>1749.0375514207594</v>
      </c>
      <c r="Q13" s="1">
        <v>49.330696341967723</v>
      </c>
      <c r="R13" s="9">
        <v>1</v>
      </c>
      <c r="S13" s="9">
        <v>3</v>
      </c>
      <c r="W13" s="2">
        <v>36</v>
      </c>
      <c r="X13" s="1">
        <v>1749.0375514207594</v>
      </c>
      <c r="Y13" s="1">
        <v>49.330696341967723</v>
      </c>
      <c r="Z13" s="9">
        <v>1</v>
      </c>
      <c r="AD13" s="2">
        <v>43</v>
      </c>
      <c r="AE13" s="1">
        <v>1631.254193506966</v>
      </c>
      <c r="AF13" s="1">
        <v>47.732716236512033</v>
      </c>
      <c r="AG13" s="9">
        <v>2</v>
      </c>
      <c r="AH13" s="9">
        <v>2</v>
      </c>
      <c r="AJ13" s="2">
        <v>43</v>
      </c>
      <c r="AK13" s="1">
        <v>1631.254193506966</v>
      </c>
      <c r="AL13" s="1">
        <v>47.732716236512033</v>
      </c>
      <c r="AM13" s="13">
        <v>2</v>
      </c>
      <c r="AN13" s="9">
        <v>2</v>
      </c>
    </row>
    <row r="14" spans="1:40" x14ac:dyDescent="0.35">
      <c r="A14" s="2">
        <v>13</v>
      </c>
      <c r="B14" s="1">
        <v>-576.81853619723779</v>
      </c>
      <c r="C14" s="1">
        <v>152.25150418858357</v>
      </c>
      <c r="D14" s="8" t="s">
        <v>4</v>
      </c>
      <c r="E14" s="8" t="s">
        <v>4</v>
      </c>
      <c r="H14" s="2">
        <v>37</v>
      </c>
      <c r="I14" s="1">
        <v>1724.6015490043687</v>
      </c>
      <c r="J14" s="1">
        <v>49.866379447861391</v>
      </c>
      <c r="K14" s="9">
        <v>1</v>
      </c>
      <c r="L14" s="9">
        <v>3</v>
      </c>
      <c r="O14" s="2">
        <v>37</v>
      </c>
      <c r="P14" s="1">
        <v>1724.6015490043687</v>
      </c>
      <c r="Q14" s="1">
        <v>49.866379447861391</v>
      </c>
      <c r="R14" s="9">
        <v>1</v>
      </c>
      <c r="S14" s="9">
        <v>3</v>
      </c>
      <c r="W14" s="2">
        <v>37</v>
      </c>
      <c r="X14" s="1">
        <v>1724.6015490043687</v>
      </c>
      <c r="Y14" s="1">
        <v>49.866379447861391</v>
      </c>
      <c r="Z14" s="9">
        <v>1</v>
      </c>
      <c r="AD14" s="2">
        <v>52</v>
      </c>
      <c r="AE14" s="1">
        <v>1867.0924646094645</v>
      </c>
      <c r="AF14" s="1">
        <v>52.07430408461255</v>
      </c>
      <c r="AG14" s="9">
        <v>2</v>
      </c>
      <c r="AH14" s="9">
        <v>2</v>
      </c>
      <c r="AJ14" s="2">
        <v>52</v>
      </c>
      <c r="AK14" s="1">
        <v>1867.0924646094645</v>
      </c>
      <c r="AL14" s="1">
        <v>52.07430408461255</v>
      </c>
      <c r="AM14" s="13">
        <v>2</v>
      </c>
      <c r="AN14" s="9">
        <v>2</v>
      </c>
    </row>
    <row r="15" spans="1:40" x14ac:dyDescent="0.35">
      <c r="A15" s="2">
        <v>14</v>
      </c>
      <c r="B15" s="1">
        <v>-116.65641555740615</v>
      </c>
      <c r="C15" s="1">
        <v>145.10671702743946</v>
      </c>
      <c r="D15" s="8" t="s">
        <v>4</v>
      </c>
      <c r="E15" s="8" t="s">
        <v>4</v>
      </c>
      <c r="H15" s="2">
        <v>76</v>
      </c>
      <c r="I15" s="1">
        <v>1627.8972596842307</v>
      </c>
      <c r="J15" s="1">
        <v>30.485032829752754</v>
      </c>
      <c r="K15" s="9">
        <v>1</v>
      </c>
      <c r="L15" s="9">
        <v>3</v>
      </c>
      <c r="O15" s="2">
        <v>76</v>
      </c>
      <c r="P15" s="1">
        <v>1627.8972596842307</v>
      </c>
      <c r="Q15" s="1">
        <v>30.485032829752754</v>
      </c>
      <c r="R15" s="9">
        <v>1</v>
      </c>
      <c r="S15" s="9">
        <v>3</v>
      </c>
      <c r="W15" s="2">
        <v>76</v>
      </c>
      <c r="X15" s="1">
        <v>1627.8972596842307</v>
      </c>
      <c r="Y15" s="1">
        <v>30.485032829752754</v>
      </c>
      <c r="Z15" s="9">
        <v>1</v>
      </c>
      <c r="AD15" s="2">
        <v>60</v>
      </c>
      <c r="AE15" s="1">
        <v>1730.6097486377475</v>
      </c>
      <c r="AF15" s="1">
        <v>58.015758243590426</v>
      </c>
      <c r="AG15" s="9">
        <v>2</v>
      </c>
      <c r="AH15" s="9">
        <v>2</v>
      </c>
      <c r="AJ15" s="2">
        <v>60</v>
      </c>
      <c r="AK15" s="1">
        <v>1730.6097486377475</v>
      </c>
      <c r="AL15" s="1">
        <v>58.015758243590426</v>
      </c>
      <c r="AM15" s="13">
        <v>2</v>
      </c>
      <c r="AN15" s="9">
        <v>2</v>
      </c>
    </row>
    <row r="16" spans="1:40" x14ac:dyDescent="0.35">
      <c r="A16" s="2">
        <v>15</v>
      </c>
      <c r="B16" s="1">
        <v>255.36927645302535</v>
      </c>
      <c r="C16" s="1">
        <v>132.06657625852768</v>
      </c>
      <c r="D16" s="8" t="s">
        <v>4</v>
      </c>
      <c r="E16" s="8" t="s">
        <v>4</v>
      </c>
      <c r="H16" s="2">
        <v>86</v>
      </c>
      <c r="I16" s="1">
        <v>1598.4895069532238</v>
      </c>
      <c r="J16" s="1">
        <v>45.74168995408786</v>
      </c>
      <c r="K16" s="9">
        <v>1</v>
      </c>
      <c r="L16" s="9">
        <v>3</v>
      </c>
      <c r="O16" s="2">
        <v>86</v>
      </c>
      <c r="P16" s="1">
        <v>1598.4895069532238</v>
      </c>
      <c r="Q16" s="1">
        <v>45.74168995408786</v>
      </c>
      <c r="R16" s="9">
        <v>1</v>
      </c>
      <c r="S16" s="9">
        <v>3</v>
      </c>
      <c r="W16" s="2">
        <v>86</v>
      </c>
      <c r="X16" s="1">
        <v>1598.4895069532238</v>
      </c>
      <c r="Y16" s="1">
        <v>45.74168995408786</v>
      </c>
      <c r="Z16" s="9">
        <v>1</v>
      </c>
      <c r="AD16" s="2">
        <v>62</v>
      </c>
      <c r="AE16" s="1">
        <v>1804.2421971029205</v>
      </c>
      <c r="AF16" s="1">
        <v>51.244641361133745</v>
      </c>
      <c r="AG16" s="9">
        <v>2</v>
      </c>
      <c r="AH16" s="9">
        <v>2</v>
      </c>
      <c r="AJ16" s="2">
        <v>62</v>
      </c>
      <c r="AK16" s="1">
        <v>1804.2421971029205</v>
      </c>
      <c r="AL16" s="1">
        <v>51.244641361133745</v>
      </c>
      <c r="AM16" s="13">
        <v>2</v>
      </c>
      <c r="AN16" s="9">
        <v>2</v>
      </c>
    </row>
    <row r="17" spans="1:40" x14ac:dyDescent="0.35">
      <c r="A17" s="2">
        <v>16</v>
      </c>
      <c r="B17" s="1">
        <v>1545.0226499734922</v>
      </c>
      <c r="C17" s="1">
        <v>40.2449260025478</v>
      </c>
      <c r="D17" s="8" t="s">
        <v>4</v>
      </c>
      <c r="E17" s="8" t="s">
        <v>4</v>
      </c>
      <c r="H17" s="2">
        <v>321</v>
      </c>
      <c r="I17" s="1">
        <v>-732.38343436586251</v>
      </c>
      <c r="J17" s="1">
        <v>144.4377847674798</v>
      </c>
      <c r="K17" s="10">
        <v>1</v>
      </c>
      <c r="L17" s="9">
        <v>3</v>
      </c>
      <c r="O17" s="2">
        <v>321</v>
      </c>
      <c r="P17" s="1">
        <v>-732.38343436586251</v>
      </c>
      <c r="Q17" s="1">
        <v>144.4377847674798</v>
      </c>
      <c r="R17" s="10">
        <v>1</v>
      </c>
      <c r="S17" s="9">
        <v>3</v>
      </c>
      <c r="W17" s="2">
        <v>321</v>
      </c>
      <c r="X17" s="1">
        <v>-732.38343436586251</v>
      </c>
      <c r="Y17" s="1">
        <v>144.4377847674798</v>
      </c>
      <c r="Z17" s="10">
        <v>1</v>
      </c>
      <c r="AD17" s="2">
        <v>64</v>
      </c>
      <c r="AE17" s="1">
        <v>1685.6946009320586</v>
      </c>
      <c r="AF17" s="1">
        <v>51.6850165070814</v>
      </c>
      <c r="AG17" s="9">
        <v>2</v>
      </c>
      <c r="AH17" s="9">
        <v>2</v>
      </c>
      <c r="AJ17" s="2">
        <v>64</v>
      </c>
      <c r="AK17" s="1">
        <v>1685.6946009320586</v>
      </c>
      <c r="AL17" s="1">
        <v>51.6850165070814</v>
      </c>
      <c r="AM17" s="13">
        <v>2</v>
      </c>
      <c r="AN17" s="9">
        <v>2</v>
      </c>
    </row>
    <row r="18" spans="1:40" x14ac:dyDescent="0.35">
      <c r="A18" s="2">
        <v>17</v>
      </c>
      <c r="B18" s="1">
        <v>1569.827641613311</v>
      </c>
      <c r="C18" s="1">
        <v>39.139990281591736</v>
      </c>
      <c r="D18" s="8" t="s">
        <v>4</v>
      </c>
      <c r="E18" s="8" t="s">
        <v>4</v>
      </c>
      <c r="H18" s="2">
        <v>173</v>
      </c>
      <c r="I18" s="1">
        <v>1587.5238856490355</v>
      </c>
      <c r="J18" s="1">
        <v>61.915168942013679</v>
      </c>
      <c r="K18" s="9">
        <v>1</v>
      </c>
      <c r="L18" s="9">
        <v>4</v>
      </c>
      <c r="O18" s="2">
        <v>173</v>
      </c>
      <c r="P18" s="1">
        <v>1587.5238856490355</v>
      </c>
      <c r="Q18" s="1">
        <v>61.915168942013679</v>
      </c>
      <c r="R18" s="9">
        <v>1</v>
      </c>
      <c r="S18" s="9">
        <v>4</v>
      </c>
      <c r="W18" s="2">
        <v>173</v>
      </c>
      <c r="X18" s="1">
        <v>1587.5238856490355</v>
      </c>
      <c r="Y18" s="1">
        <v>61.915168942013679</v>
      </c>
      <c r="Z18" s="9">
        <v>1</v>
      </c>
      <c r="AD18" s="2">
        <v>100</v>
      </c>
      <c r="AE18" s="1">
        <v>1907.113136005963</v>
      </c>
      <c r="AF18" s="1">
        <v>56.883135609027704</v>
      </c>
      <c r="AG18" s="9">
        <v>2</v>
      </c>
      <c r="AH18" s="9">
        <v>2</v>
      </c>
      <c r="AJ18" s="2">
        <v>100</v>
      </c>
      <c r="AK18" s="1">
        <v>1907.113136005963</v>
      </c>
      <c r="AL18" s="1">
        <v>56.883135609027704</v>
      </c>
      <c r="AM18" s="13">
        <v>2</v>
      </c>
      <c r="AN18" s="9">
        <v>2</v>
      </c>
    </row>
    <row r="19" spans="1:40" x14ac:dyDescent="0.35">
      <c r="A19" s="2">
        <v>18</v>
      </c>
      <c r="B19" s="1">
        <v>1580.6822177845552</v>
      </c>
      <c r="C19" s="1">
        <v>16.806807948489904</v>
      </c>
      <c r="D19" s="9">
        <v>4</v>
      </c>
      <c r="E19" s="8" t="s">
        <v>4</v>
      </c>
      <c r="H19" s="2">
        <v>305</v>
      </c>
      <c r="I19" s="1">
        <v>1804.8723782612083</v>
      </c>
      <c r="J19" s="1">
        <v>46.29274391130366</v>
      </c>
      <c r="K19" s="9">
        <v>1</v>
      </c>
      <c r="L19" s="9">
        <v>5</v>
      </c>
      <c r="O19" s="2">
        <v>305</v>
      </c>
      <c r="P19" s="1">
        <v>1804.8723782612083</v>
      </c>
      <c r="Q19" s="1">
        <v>46.29274391130366</v>
      </c>
      <c r="R19" s="9">
        <v>1</v>
      </c>
      <c r="S19" s="9">
        <v>5</v>
      </c>
      <c r="W19" s="2">
        <v>305</v>
      </c>
      <c r="X19" s="1">
        <v>1804.8723782612083</v>
      </c>
      <c r="Y19" s="1">
        <v>46.29274391130366</v>
      </c>
      <c r="Z19" s="9">
        <v>1</v>
      </c>
      <c r="AD19" s="2">
        <v>163</v>
      </c>
      <c r="AE19" s="1">
        <v>1886.8046846430057</v>
      </c>
      <c r="AF19" s="1">
        <v>55.006089795230764</v>
      </c>
      <c r="AG19" s="9">
        <v>2</v>
      </c>
      <c r="AH19" s="9">
        <v>2</v>
      </c>
      <c r="AJ19" s="2">
        <v>163</v>
      </c>
      <c r="AK19" s="1">
        <v>1886.8046846430057</v>
      </c>
      <c r="AL19" s="1">
        <v>55.006089795230764</v>
      </c>
      <c r="AM19" s="13">
        <v>2</v>
      </c>
      <c r="AN19" s="9">
        <v>2</v>
      </c>
    </row>
    <row r="20" spans="1:40" x14ac:dyDescent="0.35">
      <c r="A20" s="2">
        <v>19</v>
      </c>
      <c r="B20" s="1">
        <v>1585.4599006816902</v>
      </c>
      <c r="C20" s="1">
        <v>17.40655522150405</v>
      </c>
      <c r="D20" s="8" t="s">
        <v>4</v>
      </c>
      <c r="E20" s="8" t="s">
        <v>4</v>
      </c>
      <c r="H20" s="2">
        <v>54</v>
      </c>
      <c r="I20" s="1">
        <v>1782.0170587197872</v>
      </c>
      <c r="J20" s="1">
        <v>57.297099050927955</v>
      </c>
      <c r="K20" s="8">
        <v>1</v>
      </c>
      <c r="L20" s="10">
        <v>9</v>
      </c>
      <c r="O20" s="2">
        <v>54</v>
      </c>
      <c r="P20" s="1">
        <v>1782.0170587197872</v>
      </c>
      <c r="Q20" s="1">
        <v>57.297099050927955</v>
      </c>
      <c r="R20" s="8">
        <v>1</v>
      </c>
      <c r="S20" s="10">
        <v>9</v>
      </c>
      <c r="W20" s="2">
        <v>54</v>
      </c>
      <c r="X20" s="1">
        <v>1782.0170587197872</v>
      </c>
      <c r="Y20" s="1">
        <v>57.297099050927955</v>
      </c>
      <c r="Z20" s="8">
        <v>1</v>
      </c>
      <c r="AD20" s="2">
        <v>192</v>
      </c>
      <c r="AE20" s="1">
        <v>1420.7781322452079</v>
      </c>
      <c r="AF20" s="1">
        <v>111.19310441086463</v>
      </c>
      <c r="AG20" s="9">
        <v>2</v>
      </c>
      <c r="AH20" s="9">
        <v>2</v>
      </c>
      <c r="AJ20" s="2">
        <v>192</v>
      </c>
      <c r="AK20" s="1">
        <v>1420.7781322452079</v>
      </c>
      <c r="AL20" s="1">
        <v>111.19310441086463</v>
      </c>
      <c r="AM20" s="13">
        <v>2</v>
      </c>
      <c r="AN20" s="9">
        <v>2</v>
      </c>
    </row>
    <row r="21" spans="1:40" x14ac:dyDescent="0.35">
      <c r="A21" s="2">
        <v>20</v>
      </c>
      <c r="B21" s="1">
        <v>1595.4833707067269</v>
      </c>
      <c r="C21" s="1">
        <v>20.834401350061853</v>
      </c>
      <c r="D21" s="8" t="s">
        <v>4</v>
      </c>
      <c r="E21" s="8" t="s">
        <v>4</v>
      </c>
      <c r="H21" s="2">
        <v>39</v>
      </c>
      <c r="I21" s="1">
        <v>1586.8811015443789</v>
      </c>
      <c r="J21" s="1">
        <v>20.000571238341308</v>
      </c>
      <c r="K21" s="9">
        <v>1</v>
      </c>
      <c r="L21" s="8" t="s">
        <v>4</v>
      </c>
      <c r="O21" s="2">
        <v>39</v>
      </c>
      <c r="P21" s="1">
        <v>1586.8811015443789</v>
      </c>
      <c r="Q21" s="1">
        <v>20.000571238341308</v>
      </c>
      <c r="R21" s="9">
        <v>1</v>
      </c>
      <c r="S21" s="8" t="s">
        <v>4</v>
      </c>
      <c r="W21" s="2">
        <v>39</v>
      </c>
      <c r="X21" s="1">
        <v>1586.8811015443789</v>
      </c>
      <c r="Y21" s="1">
        <v>20.000571238341308</v>
      </c>
      <c r="Z21" s="9">
        <v>1</v>
      </c>
      <c r="AD21" s="2">
        <v>202</v>
      </c>
      <c r="AE21" s="1">
        <v>1704.0483199168591</v>
      </c>
      <c r="AF21" s="1">
        <v>50.353198256080304</v>
      </c>
      <c r="AG21" s="9">
        <v>2</v>
      </c>
      <c r="AH21" s="9">
        <v>2</v>
      </c>
      <c r="AJ21" s="2">
        <v>202</v>
      </c>
      <c r="AK21" s="1">
        <v>1704.0483199168591</v>
      </c>
      <c r="AL21" s="1">
        <v>50.353198256080304</v>
      </c>
      <c r="AM21" s="13">
        <v>2</v>
      </c>
      <c r="AN21" s="9">
        <v>2</v>
      </c>
    </row>
    <row r="22" spans="1:40" x14ac:dyDescent="0.35">
      <c r="A22" s="2">
        <v>21</v>
      </c>
      <c r="B22" s="1">
        <v>1599.986033703241</v>
      </c>
      <c r="C22" s="1">
        <v>21.696714160472766</v>
      </c>
      <c r="D22" s="8" t="s">
        <v>4</v>
      </c>
      <c r="E22" s="8" t="s">
        <v>4</v>
      </c>
      <c r="H22" s="2">
        <v>65</v>
      </c>
      <c r="I22" s="1">
        <v>458.34436792937436</v>
      </c>
      <c r="J22" s="1">
        <v>125.90219179020391</v>
      </c>
      <c r="K22" s="9">
        <v>1</v>
      </c>
      <c r="L22" s="8" t="s">
        <v>4</v>
      </c>
      <c r="O22" s="2">
        <v>65</v>
      </c>
      <c r="P22" s="1">
        <v>458.34436792937436</v>
      </c>
      <c r="Q22" s="1">
        <v>125.90219179020391</v>
      </c>
      <c r="R22" s="9">
        <v>1</v>
      </c>
      <c r="S22" s="8" t="s">
        <v>4</v>
      </c>
      <c r="W22" s="2">
        <v>65</v>
      </c>
      <c r="X22" s="1">
        <v>458.34436792937436</v>
      </c>
      <c r="Y22" s="1">
        <v>125.90219179020391</v>
      </c>
      <c r="Z22" s="9">
        <v>1</v>
      </c>
      <c r="AD22" s="2">
        <v>247</v>
      </c>
      <c r="AE22" s="1">
        <v>1922.3589120627068</v>
      </c>
      <c r="AF22" s="1">
        <v>41.944146056276395</v>
      </c>
      <c r="AG22" s="9">
        <v>2</v>
      </c>
      <c r="AH22" s="9">
        <v>2</v>
      </c>
      <c r="AJ22" s="2">
        <v>247</v>
      </c>
      <c r="AK22" s="1">
        <v>1922.3589120627068</v>
      </c>
      <c r="AL22" s="1">
        <v>41.944146056276395</v>
      </c>
      <c r="AM22" s="13">
        <v>2</v>
      </c>
      <c r="AN22" s="9">
        <v>2</v>
      </c>
    </row>
    <row r="23" spans="1:40" x14ac:dyDescent="0.35">
      <c r="A23" s="2">
        <v>22</v>
      </c>
      <c r="B23" s="1">
        <v>1611.7243743004119</v>
      </c>
      <c r="C23" s="1">
        <v>29.318938431770448</v>
      </c>
      <c r="D23" s="8" t="s">
        <v>4</v>
      </c>
      <c r="E23" s="8" t="s">
        <v>4</v>
      </c>
      <c r="H23" s="2">
        <v>73</v>
      </c>
      <c r="I23" s="1">
        <v>1618.888426264708</v>
      </c>
      <c r="J23" s="1">
        <v>27.208849184142764</v>
      </c>
      <c r="K23" s="9">
        <v>1</v>
      </c>
      <c r="L23" s="8" t="s">
        <v>4</v>
      </c>
      <c r="O23" s="2">
        <v>73</v>
      </c>
      <c r="P23" s="1">
        <v>1618.888426264708</v>
      </c>
      <c r="Q23" s="1">
        <v>27.208849184142764</v>
      </c>
      <c r="R23" s="9">
        <v>1</v>
      </c>
      <c r="S23" s="8" t="s">
        <v>4</v>
      </c>
      <c r="W23" s="2">
        <v>73</v>
      </c>
      <c r="X23" s="1">
        <v>1618.888426264708</v>
      </c>
      <c r="Y23" s="1">
        <v>27.208849184142764</v>
      </c>
      <c r="Z23" s="9">
        <v>1</v>
      </c>
      <c r="AD23" s="2">
        <v>297</v>
      </c>
      <c r="AE23" s="1">
        <v>1963.1308821057564</v>
      </c>
      <c r="AF23" s="1">
        <v>37.596368465228352</v>
      </c>
      <c r="AG23" s="9">
        <v>2</v>
      </c>
      <c r="AH23" s="9">
        <v>2</v>
      </c>
      <c r="AJ23" s="2">
        <v>297</v>
      </c>
      <c r="AK23" s="1">
        <v>1963.1308821057564</v>
      </c>
      <c r="AL23" s="1">
        <v>37.596368465228352</v>
      </c>
      <c r="AM23" s="13">
        <v>2</v>
      </c>
      <c r="AN23" s="9">
        <v>2</v>
      </c>
    </row>
    <row r="24" spans="1:40" x14ac:dyDescent="0.35">
      <c r="A24" s="2">
        <v>23</v>
      </c>
      <c r="B24" s="1">
        <v>1659.4256351491986</v>
      </c>
      <c r="C24" s="1">
        <v>52.995181796855604</v>
      </c>
      <c r="D24" s="8" t="s">
        <v>4</v>
      </c>
      <c r="E24" s="8" t="s">
        <v>4</v>
      </c>
      <c r="H24" s="2">
        <v>74</v>
      </c>
      <c r="I24" s="1">
        <v>1625.3045797689006</v>
      </c>
      <c r="J24" s="1">
        <v>31.91141365662088</v>
      </c>
      <c r="K24" s="9">
        <v>1</v>
      </c>
      <c r="L24" s="8" t="s">
        <v>4</v>
      </c>
      <c r="O24" s="2">
        <v>74</v>
      </c>
      <c r="P24" s="1">
        <v>1625.3045797689006</v>
      </c>
      <c r="Q24" s="1">
        <v>31.91141365662088</v>
      </c>
      <c r="R24" s="9">
        <v>1</v>
      </c>
      <c r="S24" s="8" t="s">
        <v>4</v>
      </c>
      <c r="W24" s="2">
        <v>74</v>
      </c>
      <c r="X24" s="1">
        <v>1625.3045797689006</v>
      </c>
      <c r="Y24" s="1">
        <v>31.91141365662088</v>
      </c>
      <c r="Z24" s="9">
        <v>1</v>
      </c>
      <c r="AD24" s="2">
        <v>312</v>
      </c>
      <c r="AE24" s="1">
        <v>889.14857505696796</v>
      </c>
      <c r="AF24" s="1">
        <v>120.40651051071961</v>
      </c>
      <c r="AG24" s="10">
        <v>2</v>
      </c>
      <c r="AH24" s="9">
        <v>2</v>
      </c>
      <c r="AJ24" s="2">
        <v>312</v>
      </c>
      <c r="AK24" s="1">
        <v>889.14857505696796</v>
      </c>
      <c r="AL24" s="1">
        <v>120.40651051071961</v>
      </c>
      <c r="AM24" s="14">
        <v>2</v>
      </c>
      <c r="AN24" s="9">
        <v>2</v>
      </c>
    </row>
    <row r="25" spans="1:40" x14ac:dyDescent="0.35">
      <c r="A25" s="2">
        <v>24</v>
      </c>
      <c r="B25" s="1">
        <v>1911.4284822874517</v>
      </c>
      <c r="C25" s="1">
        <v>47.975951822640127</v>
      </c>
      <c r="D25" s="9">
        <v>7</v>
      </c>
      <c r="E25" s="8" t="s">
        <v>4</v>
      </c>
      <c r="H25" s="2">
        <v>102</v>
      </c>
      <c r="I25" s="1">
        <v>1353.1868511048806</v>
      </c>
      <c r="J25" s="1">
        <v>79.320909966491172</v>
      </c>
      <c r="K25" s="9">
        <v>1</v>
      </c>
      <c r="L25" s="8" t="s">
        <v>4</v>
      </c>
      <c r="O25" s="2">
        <v>102</v>
      </c>
      <c r="P25" s="1">
        <v>1353.1868511048806</v>
      </c>
      <c r="Q25" s="1">
        <v>79.320909966491172</v>
      </c>
      <c r="R25" s="9">
        <v>1</v>
      </c>
      <c r="S25" s="8" t="s">
        <v>4</v>
      </c>
      <c r="W25" s="2">
        <v>102</v>
      </c>
      <c r="X25" s="1">
        <v>1353.1868511048806</v>
      </c>
      <c r="Y25" s="1">
        <v>79.320909966491172</v>
      </c>
      <c r="Z25" s="9">
        <v>1</v>
      </c>
      <c r="AD25" s="2">
        <v>322</v>
      </c>
      <c r="AE25" s="1">
        <v>1963.6888914210781</v>
      </c>
      <c r="AF25" s="1">
        <v>23.686173380884156</v>
      </c>
      <c r="AG25" s="10">
        <v>2</v>
      </c>
      <c r="AH25" s="10">
        <v>2</v>
      </c>
      <c r="AJ25" s="2">
        <v>322</v>
      </c>
      <c r="AK25" s="1">
        <v>1963.6888914210781</v>
      </c>
      <c r="AL25" s="1">
        <v>23.686173380884156</v>
      </c>
      <c r="AM25" s="14">
        <v>2</v>
      </c>
      <c r="AN25" s="10">
        <v>2</v>
      </c>
    </row>
    <row r="26" spans="1:40" x14ac:dyDescent="0.35">
      <c r="A26" s="2">
        <v>25</v>
      </c>
      <c r="B26" s="1">
        <v>1931.6768138746102</v>
      </c>
      <c r="C26" s="1">
        <v>39.740153982562788</v>
      </c>
      <c r="D26" s="9">
        <v>7</v>
      </c>
      <c r="E26" s="9">
        <v>7</v>
      </c>
      <c r="H26" s="2">
        <v>120</v>
      </c>
      <c r="I26" s="1">
        <v>584.87086582841732</v>
      </c>
      <c r="J26" s="1">
        <v>126.49142651784962</v>
      </c>
      <c r="K26" s="9">
        <v>1</v>
      </c>
      <c r="L26" s="8" t="s">
        <v>4</v>
      </c>
      <c r="O26" s="2">
        <v>120</v>
      </c>
      <c r="P26" s="1">
        <v>584.87086582841732</v>
      </c>
      <c r="Q26" s="1">
        <v>126.49142651784962</v>
      </c>
      <c r="R26" s="9">
        <v>1</v>
      </c>
      <c r="S26" s="8" t="s">
        <v>4</v>
      </c>
      <c r="W26" s="2">
        <v>120</v>
      </c>
      <c r="X26" s="1">
        <v>584.87086582841732</v>
      </c>
      <c r="Y26" s="1">
        <v>126.49142651784962</v>
      </c>
      <c r="Z26" s="9">
        <v>1</v>
      </c>
      <c r="AD26" s="2">
        <v>36</v>
      </c>
      <c r="AE26" s="1">
        <v>1749.0375514207594</v>
      </c>
      <c r="AF26" s="1">
        <v>49.330696341967723</v>
      </c>
      <c r="AG26" s="9">
        <v>1</v>
      </c>
      <c r="AH26" s="9">
        <v>3</v>
      </c>
      <c r="AJ26" s="2">
        <v>36</v>
      </c>
      <c r="AK26" s="1">
        <v>1749.0375514207594</v>
      </c>
      <c r="AL26" s="1">
        <v>49.330696341967723</v>
      </c>
      <c r="AM26" s="13">
        <v>1</v>
      </c>
      <c r="AN26" s="9">
        <v>3</v>
      </c>
    </row>
    <row r="27" spans="1:40" x14ac:dyDescent="0.35">
      <c r="A27" s="2">
        <v>26</v>
      </c>
      <c r="B27" s="1">
        <v>1929.4463878815577</v>
      </c>
      <c r="C27" s="1">
        <v>41.218308653200666</v>
      </c>
      <c r="D27" s="10">
        <v>4</v>
      </c>
      <c r="E27" s="10">
        <v>4</v>
      </c>
      <c r="H27" s="2">
        <v>122</v>
      </c>
      <c r="I27" s="1">
        <v>1125.91033004367</v>
      </c>
      <c r="J27" s="1">
        <v>88.100160552144644</v>
      </c>
      <c r="K27" s="9">
        <v>1</v>
      </c>
      <c r="L27" s="8" t="s">
        <v>4</v>
      </c>
      <c r="O27" s="2">
        <v>122</v>
      </c>
      <c r="P27" s="1">
        <v>1125.91033004367</v>
      </c>
      <c r="Q27" s="1">
        <v>88.100160552144644</v>
      </c>
      <c r="R27" s="9">
        <v>1</v>
      </c>
      <c r="S27" s="8" t="s">
        <v>4</v>
      </c>
      <c r="W27" s="2">
        <v>122</v>
      </c>
      <c r="X27" s="1">
        <v>1125.91033004367</v>
      </c>
      <c r="Y27" s="1">
        <v>88.100160552144644</v>
      </c>
      <c r="Z27" s="9">
        <v>1</v>
      </c>
      <c r="AD27" s="2">
        <v>37</v>
      </c>
      <c r="AE27" s="1">
        <v>1724.6015490043687</v>
      </c>
      <c r="AF27" s="1">
        <v>49.866379447861391</v>
      </c>
      <c r="AG27" s="9">
        <v>1</v>
      </c>
      <c r="AH27" s="9">
        <v>3</v>
      </c>
      <c r="AJ27" s="2">
        <v>37</v>
      </c>
      <c r="AK27" s="1">
        <v>1724.6015490043687</v>
      </c>
      <c r="AL27" s="1">
        <v>49.866379447861391</v>
      </c>
      <c r="AM27" s="13">
        <v>1</v>
      </c>
      <c r="AN27" s="9">
        <v>3</v>
      </c>
    </row>
    <row r="28" spans="1:40" x14ac:dyDescent="0.35">
      <c r="A28" s="2">
        <v>27</v>
      </c>
      <c r="B28" s="1">
        <v>1604.6255239620727</v>
      </c>
      <c r="C28" s="1">
        <v>28.331448423439952</v>
      </c>
      <c r="D28" s="9">
        <v>2</v>
      </c>
      <c r="E28" s="9">
        <v>3</v>
      </c>
      <c r="H28" s="2">
        <v>150</v>
      </c>
      <c r="I28" s="1">
        <v>1631.1664702155749</v>
      </c>
      <c r="J28" s="1">
        <v>63.682107130985514</v>
      </c>
      <c r="K28" s="9">
        <v>1</v>
      </c>
      <c r="L28" s="8" t="s">
        <v>4</v>
      </c>
      <c r="O28" s="2">
        <v>150</v>
      </c>
      <c r="P28" s="1">
        <v>1631.1664702155749</v>
      </c>
      <c r="Q28" s="1">
        <v>63.682107130985514</v>
      </c>
      <c r="R28" s="9">
        <v>1</v>
      </c>
      <c r="S28" s="8" t="s">
        <v>4</v>
      </c>
      <c r="W28" s="2">
        <v>150</v>
      </c>
      <c r="X28" s="1">
        <v>1631.1664702155749</v>
      </c>
      <c r="Y28" s="1">
        <v>63.682107130985514</v>
      </c>
      <c r="Z28" s="9">
        <v>1</v>
      </c>
      <c r="AD28" s="2">
        <v>76</v>
      </c>
      <c r="AE28" s="1">
        <v>1627.8972596842307</v>
      </c>
      <c r="AF28" s="1">
        <v>30.485032829752754</v>
      </c>
      <c r="AG28" s="9">
        <v>1</v>
      </c>
      <c r="AH28" s="9">
        <v>3</v>
      </c>
      <c r="AJ28" s="2">
        <v>76</v>
      </c>
      <c r="AK28" s="1">
        <v>1627.8972596842307</v>
      </c>
      <c r="AL28" s="1">
        <v>30.485032829752754</v>
      </c>
      <c r="AM28" s="13">
        <v>1</v>
      </c>
      <c r="AN28" s="9">
        <v>3</v>
      </c>
    </row>
    <row r="29" spans="1:40" x14ac:dyDescent="0.35">
      <c r="A29" s="2">
        <v>28</v>
      </c>
      <c r="B29" s="1">
        <v>1882.1915611977956</v>
      </c>
      <c r="C29" s="1">
        <v>50.392966350020515</v>
      </c>
      <c r="D29" s="10">
        <v>4</v>
      </c>
      <c r="E29" s="8" t="s">
        <v>4</v>
      </c>
      <c r="H29" s="2">
        <v>175</v>
      </c>
      <c r="I29" s="1">
        <v>1585.4820113372211</v>
      </c>
      <c r="J29" s="1">
        <v>60.388548867487543</v>
      </c>
      <c r="K29" s="9">
        <v>1</v>
      </c>
      <c r="L29" s="8" t="s">
        <v>4</v>
      </c>
      <c r="O29" s="2">
        <v>175</v>
      </c>
      <c r="P29" s="1">
        <v>1585.4820113372211</v>
      </c>
      <c r="Q29" s="1">
        <v>60.388548867487543</v>
      </c>
      <c r="R29" s="9">
        <v>1</v>
      </c>
      <c r="S29" s="8" t="s">
        <v>4</v>
      </c>
      <c r="W29" s="2">
        <v>175</v>
      </c>
      <c r="X29" s="1">
        <v>1585.4820113372211</v>
      </c>
      <c r="Y29" s="1">
        <v>60.388548867487543</v>
      </c>
      <c r="Z29" s="9">
        <v>1</v>
      </c>
      <c r="AD29" s="2">
        <v>86</v>
      </c>
      <c r="AE29" s="1">
        <v>1598.4895069532238</v>
      </c>
      <c r="AF29" s="1">
        <v>45.74168995408786</v>
      </c>
      <c r="AG29" s="9">
        <v>1</v>
      </c>
      <c r="AH29" s="9">
        <v>3</v>
      </c>
      <c r="AJ29" s="2">
        <v>86</v>
      </c>
      <c r="AK29" s="1">
        <v>1598.4895069532238</v>
      </c>
      <c r="AL29" s="1">
        <v>45.74168995408786</v>
      </c>
      <c r="AM29" s="13">
        <v>1</v>
      </c>
      <c r="AN29" s="9">
        <v>3</v>
      </c>
    </row>
    <row r="30" spans="1:40" x14ac:dyDescent="0.35">
      <c r="A30" s="2">
        <v>29</v>
      </c>
      <c r="B30" s="1">
        <v>1921.225586941549</v>
      </c>
      <c r="C30" s="1">
        <v>37.872480920034832</v>
      </c>
      <c r="D30" s="9">
        <v>7</v>
      </c>
      <c r="E30" s="8" t="s">
        <v>4</v>
      </c>
      <c r="H30" s="2">
        <v>183</v>
      </c>
      <c r="I30" s="1">
        <v>176.07207621516056</v>
      </c>
      <c r="J30" s="1">
        <v>142.65638272369836</v>
      </c>
      <c r="K30" s="9">
        <v>1</v>
      </c>
      <c r="L30" s="8" t="s">
        <v>4</v>
      </c>
      <c r="O30" s="2">
        <v>183</v>
      </c>
      <c r="P30" s="1">
        <v>176.07207621516056</v>
      </c>
      <c r="Q30" s="1">
        <v>142.65638272369836</v>
      </c>
      <c r="R30" s="9">
        <v>1</v>
      </c>
      <c r="S30" s="8" t="s">
        <v>4</v>
      </c>
      <c r="W30" s="2">
        <v>183</v>
      </c>
      <c r="X30" s="1">
        <v>176.07207621516056</v>
      </c>
      <c r="Y30" s="1">
        <v>142.65638272369836</v>
      </c>
      <c r="Z30" s="9">
        <v>1</v>
      </c>
      <c r="AD30" s="2">
        <v>321</v>
      </c>
      <c r="AE30" s="1">
        <v>-732.38343436586251</v>
      </c>
      <c r="AF30" s="1">
        <v>144.4377847674798</v>
      </c>
      <c r="AG30" s="10">
        <v>1</v>
      </c>
      <c r="AH30" s="9">
        <v>3</v>
      </c>
      <c r="AJ30" s="2">
        <v>321</v>
      </c>
      <c r="AK30" s="1">
        <v>-732.38343436586251</v>
      </c>
      <c r="AL30" s="1">
        <v>144.4377847674798</v>
      </c>
      <c r="AM30" s="14">
        <v>1</v>
      </c>
      <c r="AN30" s="9">
        <v>3</v>
      </c>
    </row>
    <row r="31" spans="1:40" x14ac:dyDescent="0.35">
      <c r="A31" s="2">
        <v>30</v>
      </c>
      <c r="B31" s="1">
        <v>1928.5472897254888</v>
      </c>
      <c r="C31" s="1">
        <v>36.045261384282867</v>
      </c>
      <c r="D31" s="9">
        <v>7</v>
      </c>
      <c r="E31" s="9">
        <v>7</v>
      </c>
      <c r="H31" s="2">
        <v>212</v>
      </c>
      <c r="I31" s="1">
        <v>760.77197418095625</v>
      </c>
      <c r="J31" s="1">
        <v>97.104955604618453</v>
      </c>
      <c r="K31" s="9">
        <v>1</v>
      </c>
      <c r="L31" s="8" t="s">
        <v>4</v>
      </c>
      <c r="O31" s="2">
        <v>212</v>
      </c>
      <c r="P31" s="1">
        <v>760.77197418095625</v>
      </c>
      <c r="Q31" s="1">
        <v>97.104955604618453</v>
      </c>
      <c r="R31" s="9">
        <v>1</v>
      </c>
      <c r="S31" s="8" t="s">
        <v>4</v>
      </c>
      <c r="W31" s="2">
        <v>212</v>
      </c>
      <c r="X31" s="1">
        <v>760.77197418095625</v>
      </c>
      <c r="Y31" s="1">
        <v>97.104955604618453</v>
      </c>
      <c r="Z31" s="9">
        <v>1</v>
      </c>
      <c r="AD31" s="2">
        <v>27</v>
      </c>
      <c r="AE31" s="1">
        <v>1604.6255239620727</v>
      </c>
      <c r="AF31" s="1">
        <v>28.331448423439952</v>
      </c>
      <c r="AG31" s="9">
        <v>2</v>
      </c>
      <c r="AH31" s="9">
        <v>3</v>
      </c>
      <c r="AJ31" s="2">
        <v>27</v>
      </c>
      <c r="AK31" s="1">
        <v>1604.6255239620727</v>
      </c>
      <c r="AL31" s="1">
        <v>28.331448423439952</v>
      </c>
      <c r="AM31" s="13">
        <v>2</v>
      </c>
      <c r="AN31" s="9">
        <v>3</v>
      </c>
    </row>
    <row r="32" spans="1:40" x14ac:dyDescent="0.35">
      <c r="A32" s="2">
        <v>31</v>
      </c>
      <c r="B32" s="1">
        <v>1623.1200558992018</v>
      </c>
      <c r="C32" s="1">
        <v>31.374572986575004</v>
      </c>
      <c r="D32" s="9">
        <v>2</v>
      </c>
      <c r="E32" s="8" t="s">
        <v>4</v>
      </c>
      <c r="H32" s="2">
        <v>220</v>
      </c>
      <c r="I32" s="1">
        <v>217.21531691281621</v>
      </c>
      <c r="J32" s="1">
        <v>160.62689560049625</v>
      </c>
      <c r="K32" s="9">
        <v>1</v>
      </c>
      <c r="L32" s="8" t="s">
        <v>4</v>
      </c>
      <c r="O32" s="2">
        <v>220</v>
      </c>
      <c r="P32" s="1">
        <v>217.21531691281621</v>
      </c>
      <c r="Q32" s="1">
        <v>160.62689560049625</v>
      </c>
      <c r="R32" s="9">
        <v>1</v>
      </c>
      <c r="S32" s="8" t="s">
        <v>4</v>
      </c>
      <c r="W32" s="2">
        <v>220</v>
      </c>
      <c r="X32" s="1">
        <v>217.21531691281621</v>
      </c>
      <c r="Y32" s="1">
        <v>160.62689560049625</v>
      </c>
      <c r="Z32" s="9">
        <v>1</v>
      </c>
      <c r="AD32" s="2">
        <v>105</v>
      </c>
      <c r="AE32" s="1">
        <v>1253.0132439831132</v>
      </c>
      <c r="AF32" s="1">
        <v>103.46651274824649</v>
      </c>
      <c r="AG32" s="10">
        <v>2</v>
      </c>
      <c r="AH32" s="9">
        <v>3</v>
      </c>
      <c r="AJ32" s="2">
        <v>105</v>
      </c>
      <c r="AK32" s="1">
        <v>1253.0132439831132</v>
      </c>
      <c r="AL32" s="1">
        <v>103.46651274824649</v>
      </c>
      <c r="AM32" s="14">
        <v>2</v>
      </c>
      <c r="AN32" s="9">
        <v>3</v>
      </c>
    </row>
    <row r="33" spans="1:40" x14ac:dyDescent="0.35">
      <c r="A33" s="2">
        <v>32</v>
      </c>
      <c r="B33" s="1">
        <v>1632.4970850402124</v>
      </c>
      <c r="C33" s="1">
        <v>36.304145997364458</v>
      </c>
      <c r="D33" s="9">
        <v>2</v>
      </c>
      <c r="E33" s="8" t="s">
        <v>4</v>
      </c>
      <c r="H33" s="2">
        <v>223</v>
      </c>
      <c r="I33" s="1">
        <v>1803.9906315162445</v>
      </c>
      <c r="J33" s="1">
        <v>43.1128797598044</v>
      </c>
      <c r="K33" s="9">
        <v>1</v>
      </c>
      <c r="L33" s="8" t="s">
        <v>4</v>
      </c>
      <c r="O33" s="2">
        <v>223</v>
      </c>
      <c r="P33" s="1">
        <v>1803.9906315162445</v>
      </c>
      <c r="Q33" s="1">
        <v>43.1128797598044</v>
      </c>
      <c r="R33" s="9">
        <v>1</v>
      </c>
      <c r="S33" s="8" t="s">
        <v>4</v>
      </c>
      <c r="W33" s="2">
        <v>223</v>
      </c>
      <c r="X33" s="1">
        <v>1803.9906315162445</v>
      </c>
      <c r="Y33" s="1">
        <v>43.1128797598044</v>
      </c>
      <c r="Z33" s="9">
        <v>1</v>
      </c>
      <c r="AD33" s="2">
        <v>231</v>
      </c>
      <c r="AE33" s="1">
        <v>1740.8606805731138</v>
      </c>
      <c r="AF33" s="1">
        <v>57.244242738612229</v>
      </c>
      <c r="AG33" s="9">
        <v>2</v>
      </c>
      <c r="AH33" s="9">
        <v>3</v>
      </c>
      <c r="AJ33" s="2">
        <v>231</v>
      </c>
      <c r="AK33" s="1">
        <v>1740.8606805731138</v>
      </c>
      <c r="AL33" s="1">
        <v>57.244242738612229</v>
      </c>
      <c r="AM33" s="13">
        <v>2</v>
      </c>
      <c r="AN33" s="9">
        <v>3</v>
      </c>
    </row>
    <row r="34" spans="1:40" x14ac:dyDescent="0.35">
      <c r="A34" s="2">
        <v>33</v>
      </c>
      <c r="B34" s="1">
        <v>1666.2653530377024</v>
      </c>
      <c r="C34" s="1">
        <v>41.257007736811374</v>
      </c>
      <c r="D34" s="8" t="s">
        <v>4</v>
      </c>
      <c r="E34" s="8" t="s">
        <v>4</v>
      </c>
      <c r="H34" s="2">
        <v>224</v>
      </c>
      <c r="I34" s="1">
        <v>1807.6075004544705</v>
      </c>
      <c r="J34" s="1">
        <v>44.993456870935006</v>
      </c>
      <c r="K34" s="9">
        <v>1</v>
      </c>
      <c r="L34" s="8" t="s">
        <v>4</v>
      </c>
      <c r="O34" s="2">
        <v>224</v>
      </c>
      <c r="P34" s="1">
        <v>1807.6075004544705</v>
      </c>
      <c r="Q34" s="1">
        <v>44.993456870935006</v>
      </c>
      <c r="R34" s="9">
        <v>1</v>
      </c>
      <c r="S34" s="8" t="s">
        <v>4</v>
      </c>
      <c r="W34" s="2">
        <v>224</v>
      </c>
      <c r="X34" s="1">
        <v>1807.6075004544705</v>
      </c>
      <c r="Y34" s="1">
        <v>44.993456870935006</v>
      </c>
      <c r="Z34" s="9">
        <v>1</v>
      </c>
      <c r="AD34" s="2">
        <v>233</v>
      </c>
      <c r="AE34" s="1">
        <v>1638.6747567584812</v>
      </c>
      <c r="AF34" s="1">
        <v>43.500037160126112</v>
      </c>
      <c r="AG34" s="9">
        <v>2</v>
      </c>
      <c r="AH34" s="9">
        <v>3</v>
      </c>
      <c r="AJ34" s="2">
        <v>233</v>
      </c>
      <c r="AK34" s="1">
        <v>1638.6747567584812</v>
      </c>
      <c r="AL34" s="1">
        <v>43.500037160126112</v>
      </c>
      <c r="AM34" s="13">
        <v>2</v>
      </c>
      <c r="AN34" s="9">
        <v>3</v>
      </c>
    </row>
    <row r="35" spans="1:40" x14ac:dyDescent="0.35">
      <c r="A35" s="2">
        <v>34</v>
      </c>
      <c r="B35" s="1">
        <v>1693.4046308940879</v>
      </c>
      <c r="C35" s="1">
        <v>43.048531977722405</v>
      </c>
      <c r="D35" s="8" t="s">
        <v>4</v>
      </c>
      <c r="E35" s="8" t="s">
        <v>4</v>
      </c>
      <c r="H35" s="2">
        <v>234</v>
      </c>
      <c r="I35" s="1">
        <v>-1527.3076550951403</v>
      </c>
      <c r="J35" s="1">
        <v>162.49334218685567</v>
      </c>
      <c r="K35" s="9">
        <v>1</v>
      </c>
      <c r="L35" s="8" t="s">
        <v>4</v>
      </c>
      <c r="O35" s="2">
        <v>234</v>
      </c>
      <c r="P35" s="1">
        <v>-1527.3076550951403</v>
      </c>
      <c r="Q35" s="1">
        <v>162.49334218685567</v>
      </c>
      <c r="R35" s="9">
        <v>1</v>
      </c>
      <c r="S35" s="8" t="s">
        <v>4</v>
      </c>
      <c r="W35" s="2">
        <v>234</v>
      </c>
      <c r="X35" s="1">
        <v>-1527.3076550951403</v>
      </c>
      <c r="Y35" s="1">
        <v>162.49334218685567</v>
      </c>
      <c r="Z35" s="9">
        <v>1</v>
      </c>
      <c r="AD35" s="2">
        <v>296</v>
      </c>
      <c r="AE35" s="1">
        <v>1732.8804342589156</v>
      </c>
      <c r="AF35" s="1">
        <v>52.899436216321419</v>
      </c>
      <c r="AG35" s="9">
        <v>2</v>
      </c>
      <c r="AH35" s="9">
        <v>3</v>
      </c>
      <c r="AJ35" s="2">
        <v>296</v>
      </c>
      <c r="AK35" s="1">
        <v>1732.8804342589156</v>
      </c>
      <c r="AL35" s="1">
        <v>52.899436216321419</v>
      </c>
      <c r="AM35" s="13">
        <v>2</v>
      </c>
      <c r="AN35" s="9">
        <v>3</v>
      </c>
    </row>
    <row r="36" spans="1:40" x14ac:dyDescent="0.35">
      <c r="A36" s="2">
        <v>35</v>
      </c>
      <c r="B36" s="1">
        <v>1728.667602648236</v>
      </c>
      <c r="C36" s="1">
        <v>46.189092166815044</v>
      </c>
      <c r="D36" s="9">
        <v>3</v>
      </c>
      <c r="E36" s="8" t="s">
        <v>4</v>
      </c>
      <c r="H36" s="2">
        <v>241</v>
      </c>
      <c r="I36" s="1">
        <v>-334.42204359035463</v>
      </c>
      <c r="J36" s="1">
        <v>172.83361936876804</v>
      </c>
      <c r="K36" s="9">
        <v>1</v>
      </c>
      <c r="L36" s="8" t="s">
        <v>4</v>
      </c>
      <c r="O36" s="2">
        <v>241</v>
      </c>
      <c r="P36" s="1">
        <v>-334.42204359035463</v>
      </c>
      <c r="Q36" s="1">
        <v>172.83361936876804</v>
      </c>
      <c r="R36" s="9">
        <v>1</v>
      </c>
      <c r="S36" s="8" t="s">
        <v>4</v>
      </c>
      <c r="W36" s="2">
        <v>241</v>
      </c>
      <c r="X36" s="1">
        <v>-334.42204359035463</v>
      </c>
      <c r="Y36" s="1">
        <v>172.83361936876804</v>
      </c>
      <c r="Z36" s="9">
        <v>1</v>
      </c>
      <c r="AD36" s="2">
        <v>53</v>
      </c>
      <c r="AE36" s="1">
        <v>1826.698075435429</v>
      </c>
      <c r="AF36" s="1">
        <v>48.457405408040131</v>
      </c>
      <c r="AG36" s="9">
        <v>3</v>
      </c>
      <c r="AH36" s="9">
        <v>3</v>
      </c>
      <c r="AJ36" s="2">
        <v>53</v>
      </c>
      <c r="AK36" s="1">
        <v>1826.698075435429</v>
      </c>
      <c r="AL36" s="1">
        <v>48.457405408040131</v>
      </c>
      <c r="AM36" s="13">
        <v>3</v>
      </c>
      <c r="AN36" s="9">
        <v>3</v>
      </c>
    </row>
    <row r="37" spans="1:40" x14ac:dyDescent="0.35">
      <c r="A37" s="2">
        <v>36</v>
      </c>
      <c r="B37" s="1">
        <v>1749.0375514207594</v>
      </c>
      <c r="C37" s="1">
        <v>49.330696341967723</v>
      </c>
      <c r="D37" s="9">
        <v>1</v>
      </c>
      <c r="E37" s="9">
        <v>3</v>
      </c>
      <c r="H37" s="2">
        <v>245</v>
      </c>
      <c r="I37" s="1">
        <v>1623.5194245640851</v>
      </c>
      <c r="J37" s="1">
        <v>52.901627184776544</v>
      </c>
      <c r="K37" s="9">
        <v>1</v>
      </c>
      <c r="L37" s="8" t="s">
        <v>4</v>
      </c>
      <c r="O37" s="2">
        <v>245</v>
      </c>
      <c r="P37" s="1">
        <v>1623.5194245640851</v>
      </c>
      <c r="Q37" s="1">
        <v>52.901627184776544</v>
      </c>
      <c r="R37" s="9">
        <v>1</v>
      </c>
      <c r="S37" s="8" t="s">
        <v>4</v>
      </c>
      <c r="W37" s="2">
        <v>245</v>
      </c>
      <c r="X37" s="1">
        <v>1623.5194245640851</v>
      </c>
      <c r="Y37" s="1">
        <v>52.901627184776544</v>
      </c>
      <c r="Z37" s="9">
        <v>1</v>
      </c>
      <c r="AD37" s="2">
        <v>112</v>
      </c>
      <c r="AE37" s="1">
        <v>1932.2221910776166</v>
      </c>
      <c r="AF37" s="1">
        <v>37.639711328273734</v>
      </c>
      <c r="AG37" s="9">
        <v>3</v>
      </c>
      <c r="AH37" s="9">
        <v>3</v>
      </c>
      <c r="AJ37" s="2">
        <v>112</v>
      </c>
      <c r="AK37" s="1">
        <v>1932.2221910776166</v>
      </c>
      <c r="AL37" s="1">
        <v>37.639711328273734</v>
      </c>
      <c r="AM37" s="13">
        <v>3</v>
      </c>
      <c r="AN37" s="9">
        <v>3</v>
      </c>
    </row>
    <row r="38" spans="1:40" x14ac:dyDescent="0.35">
      <c r="A38" s="2">
        <v>37</v>
      </c>
      <c r="B38" s="1">
        <v>1724.6015490043687</v>
      </c>
      <c r="C38" s="1">
        <v>49.866379447861391</v>
      </c>
      <c r="D38" s="9">
        <v>1</v>
      </c>
      <c r="E38" s="9">
        <v>3</v>
      </c>
      <c r="H38" s="2">
        <v>278</v>
      </c>
      <c r="I38" s="1">
        <v>-695.9166444904738</v>
      </c>
      <c r="J38" s="1">
        <v>128.12540036940641</v>
      </c>
      <c r="K38" s="9">
        <v>1</v>
      </c>
      <c r="L38" s="8" t="s">
        <v>4</v>
      </c>
      <c r="O38" s="2">
        <v>278</v>
      </c>
      <c r="P38" s="1">
        <v>-695.9166444904738</v>
      </c>
      <c r="Q38" s="1">
        <v>128.12540036940641</v>
      </c>
      <c r="R38" s="9">
        <v>1</v>
      </c>
      <c r="S38" s="8" t="s">
        <v>4</v>
      </c>
      <c r="W38" s="2">
        <v>278</v>
      </c>
      <c r="X38" s="1">
        <v>-695.9166444904738</v>
      </c>
      <c r="Y38" s="1">
        <v>128.12540036940641</v>
      </c>
      <c r="Z38" s="9">
        <v>1</v>
      </c>
      <c r="AD38" s="2">
        <v>115</v>
      </c>
      <c r="AE38" s="1">
        <v>1892.5259230292245</v>
      </c>
      <c r="AF38" s="1">
        <v>57.254744527259618</v>
      </c>
      <c r="AG38" s="9">
        <v>3</v>
      </c>
      <c r="AH38" s="9">
        <v>3</v>
      </c>
      <c r="AJ38" s="2">
        <v>115</v>
      </c>
      <c r="AK38" s="1">
        <v>1892.5259230292245</v>
      </c>
      <c r="AL38" s="1">
        <v>57.254744527259618</v>
      </c>
      <c r="AM38" s="13">
        <v>3</v>
      </c>
      <c r="AN38" s="9">
        <v>3</v>
      </c>
    </row>
    <row r="39" spans="1:40" x14ac:dyDescent="0.35">
      <c r="A39" s="2">
        <v>38</v>
      </c>
      <c r="B39" s="1">
        <v>1735.1156184121751</v>
      </c>
      <c r="C39" s="1">
        <v>60.423446904934735</v>
      </c>
      <c r="D39" s="9">
        <v>1</v>
      </c>
      <c r="E39" s="9">
        <v>1</v>
      </c>
      <c r="H39" s="2">
        <v>293</v>
      </c>
      <c r="I39" s="1">
        <v>1712.0953655938008</v>
      </c>
      <c r="J39" s="1">
        <v>47.982937444086701</v>
      </c>
      <c r="K39" s="9">
        <v>1</v>
      </c>
      <c r="L39" s="8" t="s">
        <v>4</v>
      </c>
      <c r="O39" s="2">
        <v>293</v>
      </c>
      <c r="P39" s="1">
        <v>1712.0953655938008</v>
      </c>
      <c r="Q39" s="1">
        <v>47.982937444086701</v>
      </c>
      <c r="R39" s="9">
        <v>1</v>
      </c>
      <c r="S39" s="8" t="s">
        <v>4</v>
      </c>
      <c r="W39" s="2">
        <v>293</v>
      </c>
      <c r="X39" s="1">
        <v>1712.0953655938008</v>
      </c>
      <c r="Y39" s="1">
        <v>47.982937444086701</v>
      </c>
      <c r="Z39" s="9">
        <v>1</v>
      </c>
      <c r="AD39" s="2">
        <v>118</v>
      </c>
      <c r="AE39" s="1">
        <v>1831.5370243076575</v>
      </c>
      <c r="AF39" s="1">
        <v>56.234694295352483</v>
      </c>
      <c r="AG39" s="9">
        <v>3</v>
      </c>
      <c r="AH39" s="9">
        <v>3</v>
      </c>
      <c r="AJ39" s="2">
        <v>118</v>
      </c>
      <c r="AK39" s="1">
        <v>1831.5370243076575</v>
      </c>
      <c r="AL39" s="1">
        <v>56.234694295352483</v>
      </c>
      <c r="AM39" s="13">
        <v>3</v>
      </c>
      <c r="AN39" s="9">
        <v>3</v>
      </c>
    </row>
    <row r="40" spans="1:40" x14ac:dyDescent="0.35">
      <c r="A40" s="2">
        <v>39</v>
      </c>
      <c r="B40" s="1">
        <v>1586.8811015443789</v>
      </c>
      <c r="C40" s="1">
        <v>20.000571238341308</v>
      </c>
      <c r="D40" s="9">
        <v>1</v>
      </c>
      <c r="E40" s="8" t="s">
        <v>4</v>
      </c>
      <c r="H40" s="2">
        <v>308</v>
      </c>
      <c r="I40" s="1">
        <v>1703.1595309968111</v>
      </c>
      <c r="J40" s="1">
        <v>41.834330655724671</v>
      </c>
      <c r="K40" s="9">
        <v>1</v>
      </c>
      <c r="L40" s="8" t="s">
        <v>4</v>
      </c>
      <c r="O40" s="2">
        <v>308</v>
      </c>
      <c r="P40" s="1">
        <v>1703.1595309968111</v>
      </c>
      <c r="Q40" s="1">
        <v>41.834330655724671</v>
      </c>
      <c r="R40" s="9">
        <v>1</v>
      </c>
      <c r="S40" s="8" t="s">
        <v>4</v>
      </c>
      <c r="W40" s="2">
        <v>308</v>
      </c>
      <c r="X40" s="1">
        <v>1703.1595309968111</v>
      </c>
      <c r="Y40" s="1">
        <v>41.834330655724671</v>
      </c>
      <c r="Z40" s="9">
        <v>1</v>
      </c>
      <c r="AD40" s="2">
        <v>148</v>
      </c>
      <c r="AE40" s="1">
        <v>1869.6883565299963</v>
      </c>
      <c r="AF40" s="1">
        <v>56.631713239980854</v>
      </c>
      <c r="AG40" s="9">
        <v>3</v>
      </c>
      <c r="AH40" s="9">
        <v>3</v>
      </c>
      <c r="AJ40" s="2">
        <v>148</v>
      </c>
      <c r="AK40" s="1">
        <v>1869.6883565299963</v>
      </c>
      <c r="AL40" s="1">
        <v>56.631713239980854</v>
      </c>
      <c r="AM40" s="13">
        <v>3</v>
      </c>
      <c r="AN40" s="9">
        <v>3</v>
      </c>
    </row>
    <row r="41" spans="1:40" x14ac:dyDescent="0.35">
      <c r="A41" s="2">
        <v>40</v>
      </c>
      <c r="B41" s="1">
        <v>1605.5169691161905</v>
      </c>
      <c r="C41" s="1">
        <v>34.826564162914565</v>
      </c>
      <c r="D41" s="8" t="s">
        <v>4</v>
      </c>
      <c r="E41" s="8" t="s">
        <v>4</v>
      </c>
      <c r="H41" s="2">
        <v>311</v>
      </c>
      <c r="I41" s="1">
        <v>-714.51787493102665</v>
      </c>
      <c r="J41" s="1">
        <v>174.61721802555394</v>
      </c>
      <c r="K41" s="9">
        <v>1</v>
      </c>
      <c r="L41" s="8" t="s">
        <v>4</v>
      </c>
      <c r="O41" s="2">
        <v>311</v>
      </c>
      <c r="P41" s="1">
        <v>-714.51787493102665</v>
      </c>
      <c r="Q41" s="1">
        <v>174.61721802555394</v>
      </c>
      <c r="R41" s="9">
        <v>1</v>
      </c>
      <c r="S41" s="8" t="s">
        <v>4</v>
      </c>
      <c r="W41" s="2">
        <v>311</v>
      </c>
      <c r="X41" s="1">
        <v>-714.51787493102665</v>
      </c>
      <c r="Y41" s="1">
        <v>174.61721802555394</v>
      </c>
      <c r="Z41" s="9">
        <v>1</v>
      </c>
      <c r="AD41" s="2">
        <v>156</v>
      </c>
      <c r="AE41" s="1">
        <v>1866.4894059867529</v>
      </c>
      <c r="AF41" s="1">
        <v>52.98865577836159</v>
      </c>
      <c r="AG41" s="9">
        <v>3</v>
      </c>
      <c r="AH41" s="9">
        <v>3</v>
      </c>
      <c r="AJ41" s="2">
        <v>156</v>
      </c>
      <c r="AK41" s="1">
        <v>1866.4894059867529</v>
      </c>
      <c r="AL41" s="1">
        <v>52.98865577836159</v>
      </c>
      <c r="AM41" s="13">
        <v>3</v>
      </c>
      <c r="AN41" s="9">
        <v>3</v>
      </c>
    </row>
    <row r="42" spans="1:40" x14ac:dyDescent="0.35">
      <c r="A42" s="2">
        <v>41</v>
      </c>
      <c r="B42" s="1">
        <v>1615.8509404585693</v>
      </c>
      <c r="C42" s="1">
        <v>38.721441699771731</v>
      </c>
      <c r="D42" s="9">
        <v>2</v>
      </c>
      <c r="E42" s="8" t="s">
        <v>4</v>
      </c>
      <c r="H42" s="2">
        <v>43</v>
      </c>
      <c r="I42" s="1">
        <v>1631.254193506966</v>
      </c>
      <c r="J42" s="1">
        <v>47.732716236512033</v>
      </c>
      <c r="K42" s="9">
        <v>2</v>
      </c>
      <c r="L42" s="9">
        <v>2</v>
      </c>
      <c r="O42" s="2">
        <v>43</v>
      </c>
      <c r="P42" s="1">
        <v>1631.254193506966</v>
      </c>
      <c r="Q42" s="1">
        <v>47.732716236512033</v>
      </c>
      <c r="R42" s="9">
        <v>2</v>
      </c>
      <c r="S42" s="9">
        <v>2</v>
      </c>
      <c r="W42" s="2">
        <v>43</v>
      </c>
      <c r="X42" s="1">
        <v>1631.254193506966</v>
      </c>
      <c r="Y42" s="1">
        <v>47.732716236512033</v>
      </c>
      <c r="Z42" s="9">
        <v>2</v>
      </c>
      <c r="AD42" s="2">
        <v>167</v>
      </c>
      <c r="AE42" s="1">
        <v>1754.3234228467622</v>
      </c>
      <c r="AF42" s="1">
        <v>57.421346873277116</v>
      </c>
      <c r="AG42" s="9">
        <v>3</v>
      </c>
      <c r="AH42" s="9">
        <v>3</v>
      </c>
      <c r="AJ42" s="2">
        <v>167</v>
      </c>
      <c r="AK42" s="1">
        <v>1754.3234228467622</v>
      </c>
      <c r="AL42" s="1">
        <v>57.421346873277116</v>
      </c>
      <c r="AM42" s="13">
        <v>3</v>
      </c>
      <c r="AN42" s="9">
        <v>3</v>
      </c>
    </row>
    <row r="43" spans="1:40" x14ac:dyDescent="0.35">
      <c r="A43" s="2">
        <v>42</v>
      </c>
      <c r="B43" s="1">
        <v>1924.5958889817089</v>
      </c>
      <c r="C43" s="1">
        <v>46.518438896367343</v>
      </c>
      <c r="D43" s="9">
        <v>1</v>
      </c>
      <c r="E43" s="9">
        <v>2</v>
      </c>
      <c r="H43" s="2">
        <v>52</v>
      </c>
      <c r="I43" s="1">
        <v>1867.0924646094645</v>
      </c>
      <c r="J43" s="1">
        <v>52.07430408461255</v>
      </c>
      <c r="K43" s="9">
        <v>2</v>
      </c>
      <c r="L43" s="9">
        <v>2</v>
      </c>
      <c r="O43" s="2">
        <v>52</v>
      </c>
      <c r="P43" s="1">
        <v>1867.0924646094645</v>
      </c>
      <c r="Q43" s="1">
        <v>52.07430408461255</v>
      </c>
      <c r="R43" s="9">
        <v>2</v>
      </c>
      <c r="S43" s="9">
        <v>2</v>
      </c>
      <c r="W43" s="2">
        <v>52</v>
      </c>
      <c r="X43" s="1">
        <v>1867.0924646094645</v>
      </c>
      <c r="Y43" s="1">
        <v>52.07430408461255</v>
      </c>
      <c r="Z43" s="9">
        <v>2</v>
      </c>
      <c r="AD43" s="2">
        <v>174</v>
      </c>
      <c r="AE43" s="1">
        <v>1567.4076424289385</v>
      </c>
      <c r="AF43" s="1">
        <v>66.899167852667233</v>
      </c>
      <c r="AG43" s="9">
        <v>3</v>
      </c>
      <c r="AH43" s="9">
        <v>3</v>
      </c>
      <c r="AJ43" s="2">
        <v>174</v>
      </c>
      <c r="AK43" s="1">
        <v>1567.4076424289385</v>
      </c>
      <c r="AL43" s="1">
        <v>66.899167852667233</v>
      </c>
      <c r="AM43" s="13">
        <v>3</v>
      </c>
      <c r="AN43" s="9">
        <v>3</v>
      </c>
    </row>
    <row r="44" spans="1:40" x14ac:dyDescent="0.35">
      <c r="A44" s="2">
        <v>43</v>
      </c>
      <c r="B44" s="1">
        <v>1631.254193506966</v>
      </c>
      <c r="C44" s="1">
        <v>47.732716236512033</v>
      </c>
      <c r="D44" s="9">
        <v>2</v>
      </c>
      <c r="E44" s="9">
        <v>2</v>
      </c>
      <c r="H44" s="2">
        <v>60</v>
      </c>
      <c r="I44" s="1">
        <v>1730.6097486377475</v>
      </c>
      <c r="J44" s="1">
        <v>58.015758243590426</v>
      </c>
      <c r="K44" s="9">
        <v>2</v>
      </c>
      <c r="L44" s="9">
        <v>2</v>
      </c>
      <c r="O44" s="2">
        <v>60</v>
      </c>
      <c r="P44" s="1">
        <v>1730.6097486377475</v>
      </c>
      <c r="Q44" s="1">
        <v>58.015758243590426</v>
      </c>
      <c r="R44" s="9">
        <v>2</v>
      </c>
      <c r="S44" s="9">
        <v>2</v>
      </c>
      <c r="W44" s="2">
        <v>60</v>
      </c>
      <c r="X44" s="1">
        <v>1730.6097486377475</v>
      </c>
      <c r="Y44" s="1">
        <v>58.015758243590426</v>
      </c>
      <c r="Z44" s="9">
        <v>2</v>
      </c>
      <c r="AD44" s="2">
        <v>182</v>
      </c>
      <c r="AE44" s="1">
        <v>784.26525562140728</v>
      </c>
      <c r="AF44" s="1">
        <v>111.10787063351381</v>
      </c>
      <c r="AG44" s="9">
        <v>3</v>
      </c>
      <c r="AH44" s="9">
        <v>3</v>
      </c>
      <c r="AJ44" s="2">
        <v>182</v>
      </c>
      <c r="AK44" s="1">
        <v>784.26525562140728</v>
      </c>
      <c r="AL44" s="1">
        <v>111.10787063351381</v>
      </c>
      <c r="AM44" s="13">
        <v>3</v>
      </c>
      <c r="AN44" s="9">
        <v>3</v>
      </c>
    </row>
    <row r="45" spans="1:40" x14ac:dyDescent="0.35">
      <c r="A45" s="2">
        <v>44</v>
      </c>
      <c r="B45" s="1">
        <v>1571.1888911545207</v>
      </c>
      <c r="C45" s="1">
        <v>26.662983164205798</v>
      </c>
      <c r="D45" s="8" t="s">
        <v>4</v>
      </c>
      <c r="E45" s="8" t="s">
        <v>4</v>
      </c>
      <c r="H45" s="2">
        <v>62</v>
      </c>
      <c r="I45" s="1">
        <v>1804.2421971029205</v>
      </c>
      <c r="J45" s="1">
        <v>51.244641361133745</v>
      </c>
      <c r="K45" s="9">
        <v>2</v>
      </c>
      <c r="L45" s="9">
        <v>2</v>
      </c>
      <c r="O45" s="2">
        <v>62</v>
      </c>
      <c r="P45" s="1">
        <v>1804.2421971029205</v>
      </c>
      <c r="Q45" s="1">
        <v>51.244641361133745</v>
      </c>
      <c r="R45" s="9">
        <v>2</v>
      </c>
      <c r="S45" s="9">
        <v>2</v>
      </c>
      <c r="W45" s="2">
        <v>62</v>
      </c>
      <c r="X45" s="1">
        <v>1804.2421971029205</v>
      </c>
      <c r="Y45" s="1">
        <v>51.244641361133745</v>
      </c>
      <c r="Z45" s="9">
        <v>2</v>
      </c>
      <c r="AD45" s="2">
        <v>225</v>
      </c>
      <c r="AE45" s="1">
        <v>1887.0604687488949</v>
      </c>
      <c r="AF45" s="1">
        <v>51.38911154108655</v>
      </c>
      <c r="AG45" s="9">
        <v>3</v>
      </c>
      <c r="AH45" s="9">
        <v>3</v>
      </c>
      <c r="AJ45" s="2">
        <v>225</v>
      </c>
      <c r="AK45" s="1">
        <v>1887.0604687488949</v>
      </c>
      <c r="AL45" s="1">
        <v>51.38911154108655</v>
      </c>
      <c r="AM45" s="13">
        <v>3</v>
      </c>
      <c r="AN45" s="9">
        <v>3</v>
      </c>
    </row>
    <row r="46" spans="1:40" x14ac:dyDescent="0.35">
      <c r="A46" s="2">
        <v>45</v>
      </c>
      <c r="B46" s="1">
        <v>1577.7682639370337</v>
      </c>
      <c r="C46" s="1">
        <v>24.18860292008435</v>
      </c>
      <c r="D46" s="8" t="s">
        <v>4</v>
      </c>
      <c r="E46" s="8" t="s">
        <v>4</v>
      </c>
      <c r="H46" s="2">
        <v>64</v>
      </c>
      <c r="I46" s="1">
        <v>1685.6946009320586</v>
      </c>
      <c r="J46" s="1">
        <v>51.6850165070814</v>
      </c>
      <c r="K46" s="9">
        <v>2</v>
      </c>
      <c r="L46" s="9">
        <v>2</v>
      </c>
      <c r="O46" s="2">
        <v>64</v>
      </c>
      <c r="P46" s="1">
        <v>1685.6946009320586</v>
      </c>
      <c r="Q46" s="1">
        <v>51.6850165070814</v>
      </c>
      <c r="R46" s="9">
        <v>2</v>
      </c>
      <c r="S46" s="9">
        <v>2</v>
      </c>
      <c r="W46" s="2">
        <v>64</v>
      </c>
      <c r="X46" s="1">
        <v>1685.6946009320586</v>
      </c>
      <c r="Y46" s="1">
        <v>51.6850165070814</v>
      </c>
      <c r="Z46" s="9">
        <v>2</v>
      </c>
      <c r="AD46" s="2">
        <v>227</v>
      </c>
      <c r="AE46" s="1">
        <v>1913.6397242780454</v>
      </c>
      <c r="AF46" s="1">
        <v>47.582756072591565</v>
      </c>
      <c r="AG46" s="9">
        <v>3</v>
      </c>
      <c r="AH46" s="9">
        <v>3</v>
      </c>
      <c r="AJ46" s="2">
        <v>227</v>
      </c>
      <c r="AK46" s="1">
        <v>1913.6397242780454</v>
      </c>
      <c r="AL46" s="1">
        <v>47.582756072591565</v>
      </c>
      <c r="AM46" s="13">
        <v>3</v>
      </c>
      <c r="AN46" s="9">
        <v>3</v>
      </c>
    </row>
    <row r="47" spans="1:40" x14ac:dyDescent="0.35">
      <c r="A47" s="2">
        <v>46</v>
      </c>
      <c r="B47" s="1">
        <v>1588.9741805559113</v>
      </c>
      <c r="C47" s="1">
        <v>23.095357073197874</v>
      </c>
      <c r="D47" s="8" t="s">
        <v>4</v>
      </c>
      <c r="E47" s="8" t="s">
        <v>4</v>
      </c>
      <c r="H47" s="2">
        <v>100</v>
      </c>
      <c r="I47" s="1">
        <v>1907.113136005963</v>
      </c>
      <c r="J47" s="1">
        <v>56.883135609027704</v>
      </c>
      <c r="K47" s="9">
        <v>2</v>
      </c>
      <c r="L47" s="9">
        <v>2</v>
      </c>
      <c r="O47" s="2">
        <v>100</v>
      </c>
      <c r="P47" s="1">
        <v>1907.113136005963</v>
      </c>
      <c r="Q47" s="1">
        <v>56.883135609027704</v>
      </c>
      <c r="R47" s="9">
        <v>2</v>
      </c>
      <c r="S47" s="9">
        <v>2</v>
      </c>
      <c r="W47" s="2">
        <v>100</v>
      </c>
      <c r="X47" s="1">
        <v>1907.113136005963</v>
      </c>
      <c r="Y47" s="1">
        <v>56.883135609027704</v>
      </c>
      <c r="Z47" s="9">
        <v>2</v>
      </c>
      <c r="AD47" s="2">
        <v>286</v>
      </c>
      <c r="AE47" s="1">
        <v>1938.8152795005676</v>
      </c>
      <c r="AF47" s="1">
        <v>33.189893788602149</v>
      </c>
      <c r="AG47" s="9">
        <v>3</v>
      </c>
      <c r="AH47" s="9">
        <v>3</v>
      </c>
      <c r="AJ47" s="2">
        <v>286</v>
      </c>
      <c r="AK47" s="1">
        <v>1938.8152795005676</v>
      </c>
      <c r="AL47" s="1">
        <v>33.189893788602149</v>
      </c>
      <c r="AM47" s="13">
        <v>3</v>
      </c>
      <c r="AN47" s="9">
        <v>3</v>
      </c>
    </row>
    <row r="48" spans="1:40" x14ac:dyDescent="0.35">
      <c r="A48" s="2">
        <v>47</v>
      </c>
      <c r="B48" s="1">
        <v>1643.1739123285006</v>
      </c>
      <c r="C48" s="1">
        <v>42.810791945749088</v>
      </c>
      <c r="D48" s="8" t="s">
        <v>4</v>
      </c>
      <c r="E48" s="8" t="s">
        <v>4</v>
      </c>
      <c r="H48" s="2">
        <v>163</v>
      </c>
      <c r="I48" s="1">
        <v>1886.8046846430057</v>
      </c>
      <c r="J48" s="1">
        <v>55.006089795230764</v>
      </c>
      <c r="K48" s="9">
        <v>2</v>
      </c>
      <c r="L48" s="9">
        <v>2</v>
      </c>
      <c r="O48" s="2">
        <v>163</v>
      </c>
      <c r="P48" s="1">
        <v>1886.8046846430057</v>
      </c>
      <c r="Q48" s="1">
        <v>55.006089795230764</v>
      </c>
      <c r="R48" s="9">
        <v>2</v>
      </c>
      <c r="S48" s="9">
        <v>2</v>
      </c>
      <c r="W48" s="2">
        <v>163</v>
      </c>
      <c r="X48" s="1">
        <v>1886.8046846430057</v>
      </c>
      <c r="Y48" s="1">
        <v>55.006089795230764</v>
      </c>
      <c r="Z48" s="9">
        <v>2</v>
      </c>
      <c r="AD48" s="2">
        <v>299</v>
      </c>
      <c r="AE48" s="1">
        <v>951.35155940718062</v>
      </c>
      <c r="AF48" s="1">
        <v>83.416103202712179</v>
      </c>
      <c r="AG48" s="9">
        <v>3</v>
      </c>
      <c r="AH48" s="9">
        <v>3</v>
      </c>
      <c r="AJ48" s="2">
        <v>299</v>
      </c>
      <c r="AK48" s="1">
        <v>951.35155940718062</v>
      </c>
      <c r="AL48" s="1">
        <v>83.416103202712179</v>
      </c>
      <c r="AM48" s="13">
        <v>3</v>
      </c>
      <c r="AN48" s="9">
        <v>3</v>
      </c>
    </row>
    <row r="49" spans="1:40" x14ac:dyDescent="0.35">
      <c r="A49" s="2">
        <v>48</v>
      </c>
      <c r="B49" s="1">
        <v>1660.8884865982513</v>
      </c>
      <c r="C49" s="1">
        <v>46.089601268313572</v>
      </c>
      <c r="D49" s="10">
        <v>9</v>
      </c>
      <c r="E49" s="8" t="s">
        <v>4</v>
      </c>
      <c r="H49" s="2">
        <v>192</v>
      </c>
      <c r="I49" s="1">
        <v>1420.7781322452079</v>
      </c>
      <c r="J49" s="1">
        <v>111.19310441086463</v>
      </c>
      <c r="K49" s="9">
        <v>2</v>
      </c>
      <c r="L49" s="9">
        <v>2</v>
      </c>
      <c r="O49" s="2">
        <v>192</v>
      </c>
      <c r="P49" s="1">
        <v>1420.7781322452079</v>
      </c>
      <c r="Q49" s="1">
        <v>111.19310441086463</v>
      </c>
      <c r="R49" s="9">
        <v>2</v>
      </c>
      <c r="S49" s="9">
        <v>2</v>
      </c>
      <c r="W49" s="2">
        <v>192</v>
      </c>
      <c r="X49" s="1">
        <v>1420.7781322452079</v>
      </c>
      <c r="Y49" s="1">
        <v>111.19310441086463</v>
      </c>
      <c r="Z49" s="9">
        <v>2</v>
      </c>
      <c r="AD49" s="2">
        <v>306</v>
      </c>
      <c r="AE49" s="1">
        <v>1698.8063715684061</v>
      </c>
      <c r="AF49" s="1">
        <v>28.434262915215641</v>
      </c>
      <c r="AG49" s="9">
        <v>3</v>
      </c>
      <c r="AH49" s="9">
        <v>3</v>
      </c>
      <c r="AJ49" s="2">
        <v>306</v>
      </c>
      <c r="AK49" s="1">
        <v>1698.8063715684061</v>
      </c>
      <c r="AL49" s="1">
        <v>28.434262915215641</v>
      </c>
      <c r="AM49" s="13">
        <v>3</v>
      </c>
      <c r="AN49" s="9">
        <v>3</v>
      </c>
    </row>
    <row r="50" spans="1:40" x14ac:dyDescent="0.35">
      <c r="A50" s="2">
        <v>49</v>
      </c>
      <c r="B50" s="1">
        <v>1670.6556422835974</v>
      </c>
      <c r="C50" s="1">
        <v>48.685215920664177</v>
      </c>
      <c r="D50" s="10">
        <v>9</v>
      </c>
      <c r="E50" s="8" t="s">
        <v>4</v>
      </c>
      <c r="H50" s="2">
        <v>202</v>
      </c>
      <c r="I50" s="1">
        <v>1704.0483199168591</v>
      </c>
      <c r="J50" s="1">
        <v>50.353198256080304</v>
      </c>
      <c r="K50" s="9">
        <v>2</v>
      </c>
      <c r="L50" s="9">
        <v>2</v>
      </c>
      <c r="O50" s="2">
        <v>202</v>
      </c>
      <c r="P50" s="1">
        <v>1704.0483199168591</v>
      </c>
      <c r="Q50" s="1">
        <v>50.353198256080304</v>
      </c>
      <c r="R50" s="9">
        <v>2</v>
      </c>
      <c r="S50" s="9">
        <v>2</v>
      </c>
      <c r="W50" s="2">
        <v>202</v>
      </c>
      <c r="X50" s="1">
        <v>1704.0483199168591</v>
      </c>
      <c r="Y50" s="1">
        <v>50.353198256080304</v>
      </c>
      <c r="Z50" s="9">
        <v>2</v>
      </c>
      <c r="AD50" s="2">
        <v>319</v>
      </c>
      <c r="AE50" s="1">
        <v>1966.0326458037264</v>
      </c>
      <c r="AF50" s="1">
        <v>30.227038287583355</v>
      </c>
      <c r="AG50" s="9">
        <v>3</v>
      </c>
      <c r="AH50" s="9">
        <v>3</v>
      </c>
      <c r="AJ50" s="2">
        <v>319</v>
      </c>
      <c r="AK50" s="1">
        <v>1966.0326458037264</v>
      </c>
      <c r="AL50" s="1">
        <v>30.227038287583355</v>
      </c>
      <c r="AM50" s="13">
        <v>3</v>
      </c>
      <c r="AN50" s="9">
        <v>3</v>
      </c>
    </row>
    <row r="51" spans="1:40" x14ac:dyDescent="0.35">
      <c r="A51" s="2">
        <v>50</v>
      </c>
      <c r="B51" s="1">
        <v>1810.0343269321388</v>
      </c>
      <c r="C51" s="1">
        <v>47.553844258379968</v>
      </c>
      <c r="D51" s="8" t="s">
        <v>4</v>
      </c>
      <c r="E51" s="8" t="s">
        <v>4</v>
      </c>
      <c r="H51" s="2">
        <v>247</v>
      </c>
      <c r="I51" s="1">
        <v>1922.3589120627068</v>
      </c>
      <c r="J51" s="1">
        <v>41.944146056276395</v>
      </c>
      <c r="K51" s="9">
        <v>2</v>
      </c>
      <c r="L51" s="9">
        <v>2</v>
      </c>
      <c r="O51" s="2">
        <v>247</v>
      </c>
      <c r="P51" s="1">
        <v>1922.3589120627068</v>
      </c>
      <c r="Q51" s="1">
        <v>41.944146056276395</v>
      </c>
      <c r="R51" s="9">
        <v>2</v>
      </c>
      <c r="S51" s="9">
        <v>2</v>
      </c>
      <c r="W51" s="2">
        <v>247</v>
      </c>
      <c r="X51" s="1">
        <v>1922.3589120627068</v>
      </c>
      <c r="Y51" s="1">
        <v>41.944146056276395</v>
      </c>
      <c r="Z51" s="9">
        <v>2</v>
      </c>
      <c r="AD51" s="2">
        <v>173</v>
      </c>
      <c r="AE51" s="1">
        <v>1587.5238856490355</v>
      </c>
      <c r="AF51" s="1">
        <v>61.915168942013679</v>
      </c>
      <c r="AG51" s="9">
        <v>1</v>
      </c>
      <c r="AH51" s="9">
        <v>4</v>
      </c>
      <c r="AJ51" s="2">
        <v>173</v>
      </c>
      <c r="AK51" s="1">
        <v>1587.5238856490355</v>
      </c>
      <c r="AL51" s="1">
        <v>61.915168942013679</v>
      </c>
      <c r="AM51" s="13">
        <v>1</v>
      </c>
      <c r="AN51" s="9">
        <v>4</v>
      </c>
    </row>
    <row r="52" spans="1:40" x14ac:dyDescent="0.35">
      <c r="A52" s="2">
        <v>51</v>
      </c>
      <c r="B52" s="1">
        <v>1841.1954841028062</v>
      </c>
      <c r="C52" s="1">
        <v>49.198040368435613</v>
      </c>
      <c r="D52" s="10">
        <v>2</v>
      </c>
      <c r="E52" s="8" t="s">
        <v>4</v>
      </c>
      <c r="H52" s="2">
        <v>297</v>
      </c>
      <c r="I52" s="1">
        <v>1963.1308821057564</v>
      </c>
      <c r="J52" s="1">
        <v>37.596368465228352</v>
      </c>
      <c r="K52" s="9">
        <v>2</v>
      </c>
      <c r="L52" s="9">
        <v>2</v>
      </c>
      <c r="O52" s="2">
        <v>297</v>
      </c>
      <c r="P52" s="1">
        <v>1963.1308821057564</v>
      </c>
      <c r="Q52" s="1">
        <v>37.596368465228352</v>
      </c>
      <c r="R52" s="9">
        <v>2</v>
      </c>
      <c r="S52" s="9">
        <v>2</v>
      </c>
      <c r="W52" s="2">
        <v>297</v>
      </c>
      <c r="X52" s="1">
        <v>1963.1308821057564</v>
      </c>
      <c r="Y52" s="1">
        <v>37.596368465228352</v>
      </c>
      <c r="Z52" s="9">
        <v>2</v>
      </c>
      <c r="AD52" s="2">
        <v>162</v>
      </c>
      <c r="AE52" s="1">
        <v>1916.5906725287746</v>
      </c>
      <c r="AF52" s="1">
        <v>46.126194300695033</v>
      </c>
      <c r="AG52" s="9">
        <v>3</v>
      </c>
      <c r="AH52" s="9">
        <v>4</v>
      </c>
      <c r="AJ52" s="2">
        <v>162</v>
      </c>
      <c r="AK52" s="1">
        <v>1916.5906725287746</v>
      </c>
      <c r="AL52" s="1">
        <v>46.126194300695033</v>
      </c>
      <c r="AM52" s="13">
        <v>3</v>
      </c>
      <c r="AN52" s="9">
        <v>4</v>
      </c>
    </row>
    <row r="53" spans="1:40" x14ac:dyDescent="0.35">
      <c r="A53" s="2">
        <v>52</v>
      </c>
      <c r="B53" s="1">
        <v>1867.0924646094645</v>
      </c>
      <c r="C53" s="1">
        <v>52.07430408461255</v>
      </c>
      <c r="D53" s="9">
        <v>2</v>
      </c>
      <c r="E53" s="9">
        <v>2</v>
      </c>
      <c r="H53" s="2">
        <v>312</v>
      </c>
      <c r="I53" s="1">
        <v>889.14857505696796</v>
      </c>
      <c r="J53" s="1">
        <v>120.40651051071961</v>
      </c>
      <c r="K53" s="10">
        <v>2</v>
      </c>
      <c r="L53" s="9">
        <v>2</v>
      </c>
      <c r="O53" s="2">
        <v>312</v>
      </c>
      <c r="P53" s="1">
        <v>889.14857505696796</v>
      </c>
      <c r="Q53" s="1">
        <v>120.40651051071961</v>
      </c>
      <c r="R53" s="10">
        <v>2</v>
      </c>
      <c r="S53" s="9">
        <v>2</v>
      </c>
      <c r="W53" s="2">
        <v>312</v>
      </c>
      <c r="X53" s="1">
        <v>889.14857505696796</v>
      </c>
      <c r="Y53" s="1">
        <v>120.40651051071961</v>
      </c>
      <c r="Z53" s="10">
        <v>2</v>
      </c>
      <c r="AD53" s="2">
        <v>190</v>
      </c>
      <c r="AE53" s="1">
        <v>1573.230765466335</v>
      </c>
      <c r="AF53" s="1">
        <v>83.984276362218679</v>
      </c>
      <c r="AG53" s="9">
        <v>3</v>
      </c>
      <c r="AH53" s="9">
        <v>4</v>
      </c>
      <c r="AJ53" s="2">
        <v>190</v>
      </c>
      <c r="AK53" s="1">
        <v>1573.230765466335</v>
      </c>
      <c r="AL53" s="1">
        <v>83.984276362218679</v>
      </c>
      <c r="AM53" s="13">
        <v>3</v>
      </c>
      <c r="AN53" s="9">
        <v>4</v>
      </c>
    </row>
    <row r="54" spans="1:40" x14ac:dyDescent="0.35">
      <c r="A54" s="2">
        <v>53</v>
      </c>
      <c r="B54" s="1">
        <v>1826.698075435429</v>
      </c>
      <c r="C54" s="1">
        <v>48.457405408040131</v>
      </c>
      <c r="D54" s="9">
        <v>3</v>
      </c>
      <c r="E54" s="9">
        <v>3</v>
      </c>
      <c r="H54" s="2">
        <v>322</v>
      </c>
      <c r="I54" s="1">
        <v>1963.6888914210781</v>
      </c>
      <c r="J54" s="1">
        <v>23.686173380884156</v>
      </c>
      <c r="K54" s="10">
        <v>2</v>
      </c>
      <c r="L54" s="10">
        <v>2</v>
      </c>
      <c r="O54" s="2">
        <v>322</v>
      </c>
      <c r="P54" s="1">
        <v>1963.6888914210781</v>
      </c>
      <c r="Q54" s="1">
        <v>23.686173380884156</v>
      </c>
      <c r="R54" s="10">
        <v>2</v>
      </c>
      <c r="S54" s="10">
        <v>2</v>
      </c>
      <c r="W54" s="2">
        <v>322</v>
      </c>
      <c r="X54" s="1">
        <v>1963.6888914210781</v>
      </c>
      <c r="Y54" s="1">
        <v>23.686173380884156</v>
      </c>
      <c r="Z54" s="10">
        <v>2</v>
      </c>
      <c r="AD54" s="2">
        <v>26</v>
      </c>
      <c r="AE54" s="1">
        <v>1929.4463878815577</v>
      </c>
      <c r="AF54" s="1">
        <v>41.218308653200666</v>
      </c>
      <c r="AG54" s="10">
        <v>4</v>
      </c>
      <c r="AH54" s="10">
        <v>4</v>
      </c>
      <c r="AJ54" s="2">
        <v>26</v>
      </c>
      <c r="AK54" s="1">
        <v>1929.4463878815577</v>
      </c>
      <c r="AL54" s="1">
        <v>41.218308653200666</v>
      </c>
      <c r="AM54" s="14">
        <v>4</v>
      </c>
      <c r="AN54" s="10">
        <v>4</v>
      </c>
    </row>
    <row r="55" spans="1:40" x14ac:dyDescent="0.35">
      <c r="A55" s="2">
        <v>54</v>
      </c>
      <c r="B55" s="1">
        <v>1782.0170587197872</v>
      </c>
      <c r="C55" s="1">
        <v>57.297099050927955</v>
      </c>
      <c r="D55" s="8">
        <v>1</v>
      </c>
      <c r="E55" s="10">
        <v>9</v>
      </c>
      <c r="H55" s="2">
        <v>27</v>
      </c>
      <c r="I55" s="1">
        <v>1604.6255239620727</v>
      </c>
      <c r="J55" s="1">
        <v>28.331448423439952</v>
      </c>
      <c r="K55" s="9">
        <v>2</v>
      </c>
      <c r="L55" s="9">
        <v>3</v>
      </c>
      <c r="O55" s="2">
        <v>27</v>
      </c>
      <c r="P55" s="1">
        <v>1604.6255239620727</v>
      </c>
      <c r="Q55" s="1">
        <v>28.331448423439952</v>
      </c>
      <c r="R55" s="9">
        <v>2</v>
      </c>
      <c r="S55" s="9">
        <v>3</v>
      </c>
      <c r="W55" s="2">
        <v>27</v>
      </c>
      <c r="X55" s="1">
        <v>1604.6255239620727</v>
      </c>
      <c r="Y55" s="1">
        <v>28.331448423439952</v>
      </c>
      <c r="Z55" s="9">
        <v>2</v>
      </c>
      <c r="AD55" s="2">
        <v>116</v>
      </c>
      <c r="AE55" s="1">
        <v>-1451.5296600351007</v>
      </c>
      <c r="AF55" s="1">
        <v>168.04966439572445</v>
      </c>
      <c r="AG55" s="9">
        <v>4</v>
      </c>
      <c r="AH55" s="9">
        <v>4</v>
      </c>
      <c r="AJ55" s="2">
        <v>116</v>
      </c>
      <c r="AK55" s="1">
        <v>-1451.5296600351007</v>
      </c>
      <c r="AL55" s="1">
        <v>168.04966439572445</v>
      </c>
      <c r="AM55" s="13">
        <v>4</v>
      </c>
      <c r="AN55" s="9">
        <v>4</v>
      </c>
    </row>
    <row r="56" spans="1:40" x14ac:dyDescent="0.35">
      <c r="A56" s="2">
        <v>55</v>
      </c>
      <c r="B56" s="1">
        <v>1612.7721464346062</v>
      </c>
      <c r="C56" s="1">
        <v>27.1930887598553</v>
      </c>
      <c r="D56" s="10">
        <v>9</v>
      </c>
      <c r="E56" s="8" t="s">
        <v>4</v>
      </c>
      <c r="H56" s="2">
        <v>105</v>
      </c>
      <c r="I56" s="1">
        <v>1253.0132439831132</v>
      </c>
      <c r="J56" s="1">
        <v>103.46651274824649</v>
      </c>
      <c r="K56" s="10">
        <v>2</v>
      </c>
      <c r="L56" s="9">
        <v>3</v>
      </c>
      <c r="O56" s="2">
        <v>105</v>
      </c>
      <c r="P56" s="1">
        <v>1253.0132439831132</v>
      </c>
      <c r="Q56" s="1">
        <v>103.46651274824649</v>
      </c>
      <c r="R56" s="10">
        <v>2</v>
      </c>
      <c r="S56" s="9">
        <v>3</v>
      </c>
      <c r="W56" s="2">
        <v>105</v>
      </c>
      <c r="X56" s="1">
        <v>1253.0132439831132</v>
      </c>
      <c r="Y56" s="1">
        <v>103.46651274824649</v>
      </c>
      <c r="Z56" s="10">
        <v>2</v>
      </c>
      <c r="AD56" s="2">
        <v>153</v>
      </c>
      <c r="AE56" s="1">
        <v>1925.809037063445</v>
      </c>
      <c r="AF56" s="1">
        <v>38.916566932853129</v>
      </c>
      <c r="AG56" s="9">
        <v>4</v>
      </c>
      <c r="AH56" s="9">
        <v>4</v>
      </c>
      <c r="AJ56" s="2">
        <v>153</v>
      </c>
      <c r="AK56" s="1">
        <v>1925.809037063445</v>
      </c>
      <c r="AL56" s="1">
        <v>38.916566932853129</v>
      </c>
      <c r="AM56" s="13">
        <v>4</v>
      </c>
      <c r="AN56" s="9">
        <v>4</v>
      </c>
    </row>
    <row r="57" spans="1:40" x14ac:dyDescent="0.35">
      <c r="A57" s="2">
        <v>56</v>
      </c>
      <c r="B57" s="1">
        <v>1679.9825153548547</v>
      </c>
      <c r="C57" s="1">
        <v>45.186262427454267</v>
      </c>
      <c r="D57" s="8" t="s">
        <v>4</v>
      </c>
      <c r="E57" s="8" t="s">
        <v>4</v>
      </c>
      <c r="H57" s="2">
        <v>231</v>
      </c>
      <c r="I57" s="1">
        <v>1740.8606805731138</v>
      </c>
      <c r="J57" s="1">
        <v>57.244242738612229</v>
      </c>
      <c r="K57" s="9">
        <v>2</v>
      </c>
      <c r="L57" s="9">
        <v>3</v>
      </c>
      <c r="O57" s="2">
        <v>231</v>
      </c>
      <c r="P57" s="1">
        <v>1740.8606805731138</v>
      </c>
      <c r="Q57" s="1">
        <v>57.244242738612229</v>
      </c>
      <c r="R57" s="9">
        <v>2</v>
      </c>
      <c r="S57" s="9">
        <v>3</v>
      </c>
      <c r="W57" s="2">
        <v>231</v>
      </c>
      <c r="X57" s="1">
        <v>1740.8606805731138</v>
      </c>
      <c r="Y57" s="1">
        <v>57.244242738612229</v>
      </c>
      <c r="Z57" s="9">
        <v>2</v>
      </c>
      <c r="AD57" s="2">
        <v>176</v>
      </c>
      <c r="AE57" s="1">
        <v>1857.4892496804487</v>
      </c>
      <c r="AF57" s="1">
        <v>55.808639987280003</v>
      </c>
      <c r="AG57" s="9">
        <v>4</v>
      </c>
      <c r="AH57" s="9">
        <v>4</v>
      </c>
      <c r="AJ57" s="2">
        <v>176</v>
      </c>
      <c r="AK57" s="1">
        <v>1857.4892496804487</v>
      </c>
      <c r="AL57" s="1">
        <v>55.808639987280003</v>
      </c>
      <c r="AM57" s="13">
        <v>4</v>
      </c>
      <c r="AN57" s="9">
        <v>4</v>
      </c>
    </row>
    <row r="58" spans="1:40" x14ac:dyDescent="0.35">
      <c r="A58" s="2">
        <v>57</v>
      </c>
      <c r="B58" s="1">
        <v>1710.7400778816541</v>
      </c>
      <c r="C58" s="1">
        <v>50.366910732048837</v>
      </c>
      <c r="D58" s="10">
        <v>9</v>
      </c>
      <c r="E58" s="8" t="s">
        <v>4</v>
      </c>
      <c r="H58" s="2">
        <v>233</v>
      </c>
      <c r="I58" s="1">
        <v>1638.6747567584812</v>
      </c>
      <c r="J58" s="1">
        <v>43.500037160126112</v>
      </c>
      <c r="K58" s="9">
        <v>2</v>
      </c>
      <c r="L58" s="9">
        <v>3</v>
      </c>
      <c r="O58" s="2">
        <v>233</v>
      </c>
      <c r="P58" s="1">
        <v>1638.6747567584812</v>
      </c>
      <c r="Q58" s="1">
        <v>43.500037160126112</v>
      </c>
      <c r="R58" s="9">
        <v>2</v>
      </c>
      <c r="S58" s="9">
        <v>3</v>
      </c>
      <c r="W58" s="2">
        <v>233</v>
      </c>
      <c r="X58" s="1">
        <v>1638.6747567584812</v>
      </c>
      <c r="Y58" s="1">
        <v>43.500037160126112</v>
      </c>
      <c r="Z58" s="9">
        <v>2</v>
      </c>
      <c r="AD58" s="2">
        <v>177</v>
      </c>
      <c r="AE58" s="1">
        <v>1556.2907711757268</v>
      </c>
      <c r="AF58" s="1">
        <v>83.900456405751129</v>
      </c>
      <c r="AG58" s="9">
        <v>4</v>
      </c>
      <c r="AH58" s="9">
        <v>4</v>
      </c>
      <c r="AJ58" s="2">
        <v>177</v>
      </c>
      <c r="AK58" s="1">
        <v>1556.2907711757268</v>
      </c>
      <c r="AL58" s="1">
        <v>83.900456405751129</v>
      </c>
      <c r="AM58" s="13">
        <v>4</v>
      </c>
      <c r="AN58" s="9">
        <v>4</v>
      </c>
    </row>
    <row r="59" spans="1:40" x14ac:dyDescent="0.35">
      <c r="A59" s="2">
        <v>58</v>
      </c>
      <c r="B59" s="1">
        <v>1820.6534657988989</v>
      </c>
      <c r="C59" s="1">
        <v>51.394819721315116</v>
      </c>
      <c r="D59" s="9">
        <v>3</v>
      </c>
      <c r="E59" s="10">
        <v>9</v>
      </c>
      <c r="H59" s="2">
        <v>296</v>
      </c>
      <c r="I59" s="1">
        <v>1732.8804342589156</v>
      </c>
      <c r="J59" s="1">
        <v>52.899436216321419</v>
      </c>
      <c r="K59" s="9">
        <v>2</v>
      </c>
      <c r="L59" s="9">
        <v>3</v>
      </c>
      <c r="O59" s="2">
        <v>296</v>
      </c>
      <c r="P59" s="1">
        <v>1732.8804342589156</v>
      </c>
      <c r="Q59" s="1">
        <v>52.899436216321419</v>
      </c>
      <c r="R59" s="9">
        <v>2</v>
      </c>
      <c r="S59" s="9">
        <v>3</v>
      </c>
      <c r="W59" s="2">
        <v>296</v>
      </c>
      <c r="X59" s="1">
        <v>1732.8804342589156</v>
      </c>
      <c r="Y59" s="1">
        <v>52.899436216321419</v>
      </c>
      <c r="Z59" s="9">
        <v>2</v>
      </c>
      <c r="AD59" s="2">
        <v>282</v>
      </c>
      <c r="AE59" s="1">
        <v>1926.2801980132363</v>
      </c>
      <c r="AF59" s="1">
        <v>44.840748024965251</v>
      </c>
      <c r="AG59" s="9">
        <v>4</v>
      </c>
      <c r="AH59" s="9">
        <v>4</v>
      </c>
      <c r="AJ59" s="2">
        <v>282</v>
      </c>
      <c r="AK59" s="1">
        <v>1926.2801980132363</v>
      </c>
      <c r="AL59" s="1">
        <v>44.840748024965251</v>
      </c>
      <c r="AM59" s="13">
        <v>4</v>
      </c>
      <c r="AN59" s="9">
        <v>4</v>
      </c>
    </row>
    <row r="60" spans="1:40" x14ac:dyDescent="0.35">
      <c r="A60" s="2">
        <v>59</v>
      </c>
      <c r="B60" s="1">
        <v>1697.5892146723781</v>
      </c>
      <c r="C60" s="1">
        <v>53.644039425285655</v>
      </c>
      <c r="D60" s="10">
        <v>9</v>
      </c>
      <c r="E60" s="8" t="s">
        <v>4</v>
      </c>
      <c r="H60" s="2">
        <v>79</v>
      </c>
      <c r="I60" s="1">
        <v>1628.2870908072732</v>
      </c>
      <c r="J60" s="1">
        <v>32.583306428762171</v>
      </c>
      <c r="K60" s="9">
        <v>2</v>
      </c>
      <c r="L60" s="9">
        <v>5</v>
      </c>
      <c r="O60" s="2">
        <v>79</v>
      </c>
      <c r="P60" s="1">
        <v>1628.2870908072732</v>
      </c>
      <c r="Q60" s="1">
        <v>32.583306428762171</v>
      </c>
      <c r="R60" s="9">
        <v>2</v>
      </c>
      <c r="S60" s="9">
        <v>5</v>
      </c>
      <c r="W60" s="2">
        <v>79</v>
      </c>
      <c r="X60" s="1">
        <v>1628.2870908072732</v>
      </c>
      <c r="Y60" s="1">
        <v>32.583306428762171</v>
      </c>
      <c r="Z60" s="9">
        <v>2</v>
      </c>
      <c r="AD60" s="2">
        <v>305</v>
      </c>
      <c r="AE60" s="1">
        <v>1804.8723782612083</v>
      </c>
      <c r="AF60" s="1">
        <v>46.29274391130366</v>
      </c>
      <c r="AG60" s="9">
        <v>1</v>
      </c>
      <c r="AH60" s="9">
        <v>5</v>
      </c>
      <c r="AJ60" s="2">
        <v>305</v>
      </c>
      <c r="AK60" s="1">
        <v>1804.8723782612083</v>
      </c>
      <c r="AL60" s="1">
        <v>46.29274391130366</v>
      </c>
      <c r="AM60" s="13">
        <v>1</v>
      </c>
      <c r="AN60" s="9">
        <v>5</v>
      </c>
    </row>
    <row r="61" spans="1:40" x14ac:dyDescent="0.35">
      <c r="A61" s="2">
        <v>60</v>
      </c>
      <c r="B61" s="1">
        <v>1730.6097486377475</v>
      </c>
      <c r="C61" s="1">
        <v>58.015758243590426</v>
      </c>
      <c r="D61" s="9">
        <v>2</v>
      </c>
      <c r="E61" s="9">
        <v>2</v>
      </c>
      <c r="H61" s="2">
        <v>146</v>
      </c>
      <c r="I61" s="1">
        <v>1818.5952469120336</v>
      </c>
      <c r="J61" s="1">
        <v>51.975726429461929</v>
      </c>
      <c r="K61" s="9">
        <v>2</v>
      </c>
      <c r="L61" s="9">
        <v>5</v>
      </c>
      <c r="O61" s="2">
        <v>146</v>
      </c>
      <c r="P61" s="1">
        <v>1818.5952469120336</v>
      </c>
      <c r="Q61" s="1">
        <v>51.975726429461929</v>
      </c>
      <c r="R61" s="9">
        <v>2</v>
      </c>
      <c r="S61" s="9">
        <v>5</v>
      </c>
      <c r="W61" s="2">
        <v>146</v>
      </c>
      <c r="X61" s="1">
        <v>1818.5952469120336</v>
      </c>
      <c r="Y61" s="1">
        <v>51.975726429461929</v>
      </c>
      <c r="Z61" s="9">
        <v>2</v>
      </c>
      <c r="AD61" s="2">
        <v>79</v>
      </c>
      <c r="AE61" s="1">
        <v>1628.2870908072732</v>
      </c>
      <c r="AF61" s="1">
        <v>32.583306428762171</v>
      </c>
      <c r="AG61" s="9">
        <v>2</v>
      </c>
      <c r="AH61" s="9">
        <v>5</v>
      </c>
      <c r="AJ61" s="2">
        <v>79</v>
      </c>
      <c r="AK61" s="1">
        <v>1628.2870908072732</v>
      </c>
      <c r="AL61" s="1">
        <v>32.583306428762171</v>
      </c>
      <c r="AM61" s="13">
        <v>2</v>
      </c>
      <c r="AN61" s="9">
        <v>5</v>
      </c>
    </row>
    <row r="62" spans="1:40" x14ac:dyDescent="0.35">
      <c r="A62" s="2">
        <v>61</v>
      </c>
      <c r="B62" s="1">
        <v>1762.427894643645</v>
      </c>
      <c r="C62" s="1">
        <v>49.498509496977249</v>
      </c>
      <c r="D62" s="9">
        <v>2</v>
      </c>
      <c r="E62" s="8" t="s">
        <v>4</v>
      </c>
      <c r="H62" s="2">
        <v>83</v>
      </c>
      <c r="I62" s="1">
        <v>1801.0562323164345</v>
      </c>
      <c r="J62" s="1">
        <v>65.62183387242203</v>
      </c>
      <c r="K62" s="9">
        <v>2</v>
      </c>
      <c r="L62" s="10">
        <v>6</v>
      </c>
      <c r="O62" s="2">
        <v>83</v>
      </c>
      <c r="P62" s="1">
        <v>1801.0562323164345</v>
      </c>
      <c r="Q62" s="1">
        <v>65.62183387242203</v>
      </c>
      <c r="R62" s="9">
        <v>2</v>
      </c>
      <c r="S62" s="10">
        <v>6</v>
      </c>
      <c r="W62" s="2">
        <v>83</v>
      </c>
      <c r="X62" s="1">
        <v>1801.0562323164345</v>
      </c>
      <c r="Y62" s="1">
        <v>65.62183387242203</v>
      </c>
      <c r="Z62" s="9">
        <v>2</v>
      </c>
      <c r="AD62" s="2">
        <v>146</v>
      </c>
      <c r="AE62" s="1">
        <v>1818.5952469120336</v>
      </c>
      <c r="AF62" s="1">
        <v>51.975726429461929</v>
      </c>
      <c r="AG62" s="9">
        <v>2</v>
      </c>
      <c r="AH62" s="9">
        <v>5</v>
      </c>
      <c r="AJ62" s="2">
        <v>146</v>
      </c>
      <c r="AK62" s="1">
        <v>1818.5952469120336</v>
      </c>
      <c r="AL62" s="1">
        <v>51.975726429461929</v>
      </c>
      <c r="AM62" s="13">
        <v>2</v>
      </c>
      <c r="AN62" s="9">
        <v>5</v>
      </c>
    </row>
    <row r="63" spans="1:40" x14ac:dyDescent="0.35">
      <c r="A63" s="2">
        <v>62</v>
      </c>
      <c r="B63" s="1">
        <v>1804.2421971029205</v>
      </c>
      <c r="C63" s="1">
        <v>51.244641361133745</v>
      </c>
      <c r="D63" s="9">
        <v>2</v>
      </c>
      <c r="E63" s="9">
        <v>2</v>
      </c>
      <c r="H63" s="2">
        <v>203</v>
      </c>
      <c r="I63" s="1">
        <v>1714.1568563212695</v>
      </c>
      <c r="J63" s="1">
        <v>54.050810991217531</v>
      </c>
      <c r="K63" s="9">
        <v>2</v>
      </c>
      <c r="L63" s="9">
        <v>6</v>
      </c>
      <c r="O63" s="2">
        <v>203</v>
      </c>
      <c r="P63" s="1">
        <v>1714.1568563212695</v>
      </c>
      <c r="Q63" s="1">
        <v>54.050810991217531</v>
      </c>
      <c r="R63" s="9">
        <v>2</v>
      </c>
      <c r="S63" s="9">
        <v>6</v>
      </c>
      <c r="W63" s="2">
        <v>203</v>
      </c>
      <c r="X63" s="1">
        <v>1714.1568563212695</v>
      </c>
      <c r="Y63" s="1">
        <v>54.050810991217531</v>
      </c>
      <c r="Z63" s="9">
        <v>2</v>
      </c>
      <c r="AD63" s="2">
        <v>78</v>
      </c>
      <c r="AE63" s="1">
        <v>1621.7480412729774</v>
      </c>
      <c r="AF63" s="1">
        <v>29.791963255362589</v>
      </c>
      <c r="AG63" s="9">
        <v>3</v>
      </c>
      <c r="AH63" s="9">
        <v>5</v>
      </c>
      <c r="AJ63" s="2">
        <v>78</v>
      </c>
      <c r="AK63" s="1">
        <v>1621.7480412729774</v>
      </c>
      <c r="AL63" s="1">
        <v>29.791963255362589</v>
      </c>
      <c r="AM63" s="13">
        <v>3</v>
      </c>
      <c r="AN63" s="9">
        <v>5</v>
      </c>
    </row>
    <row r="64" spans="1:40" x14ac:dyDescent="0.35">
      <c r="A64" s="2">
        <v>63</v>
      </c>
      <c r="B64" s="1">
        <v>1622.9281553953535</v>
      </c>
      <c r="C64" s="1">
        <v>39.264047474272274</v>
      </c>
      <c r="D64" s="9">
        <v>3</v>
      </c>
      <c r="E64" s="8" t="s">
        <v>4</v>
      </c>
      <c r="H64" s="2">
        <v>218</v>
      </c>
      <c r="I64" s="1">
        <v>1612.5557522123895</v>
      </c>
      <c r="J64" s="1">
        <v>58.50032372954729</v>
      </c>
      <c r="K64" s="9">
        <v>2</v>
      </c>
      <c r="L64" s="9">
        <v>6</v>
      </c>
      <c r="O64" s="2">
        <v>218</v>
      </c>
      <c r="P64" s="1">
        <v>1612.5557522123895</v>
      </c>
      <c r="Q64" s="1">
        <v>58.50032372954729</v>
      </c>
      <c r="R64" s="9">
        <v>2</v>
      </c>
      <c r="S64" s="9">
        <v>6</v>
      </c>
      <c r="W64" s="2">
        <v>218</v>
      </c>
      <c r="X64" s="1">
        <v>1612.5557522123895</v>
      </c>
      <c r="Y64" s="1">
        <v>58.50032372954729</v>
      </c>
      <c r="Z64" s="9">
        <v>2</v>
      </c>
      <c r="AD64" s="2">
        <v>140</v>
      </c>
      <c r="AE64" s="1">
        <v>1858.0454089269549</v>
      </c>
      <c r="AF64" s="1">
        <v>58.36821288043393</v>
      </c>
      <c r="AG64" s="9">
        <v>3</v>
      </c>
      <c r="AH64" s="9">
        <v>5</v>
      </c>
      <c r="AJ64" s="2">
        <v>140</v>
      </c>
      <c r="AK64" s="1">
        <v>1858.0454089269549</v>
      </c>
      <c r="AL64" s="1">
        <v>58.36821288043393</v>
      </c>
      <c r="AM64" s="13">
        <v>3</v>
      </c>
      <c r="AN64" s="9">
        <v>5</v>
      </c>
    </row>
    <row r="65" spans="1:40" x14ac:dyDescent="0.35">
      <c r="A65" s="2">
        <v>64</v>
      </c>
      <c r="B65" s="1">
        <v>1685.6946009320586</v>
      </c>
      <c r="C65" s="1">
        <v>51.6850165070814</v>
      </c>
      <c r="D65" s="9">
        <v>2</v>
      </c>
      <c r="E65" s="9">
        <v>2</v>
      </c>
      <c r="H65" s="2">
        <v>131</v>
      </c>
      <c r="I65" s="1">
        <v>1928.9356555379904</v>
      </c>
      <c r="J65" s="1">
        <v>36.633968561449592</v>
      </c>
      <c r="K65" s="9">
        <v>2</v>
      </c>
      <c r="L65" s="9">
        <v>12</v>
      </c>
      <c r="O65" s="2">
        <v>131</v>
      </c>
      <c r="P65" s="1">
        <v>1928.9356555379904</v>
      </c>
      <c r="Q65" s="1">
        <v>36.633968561449592</v>
      </c>
      <c r="R65" s="9">
        <v>2</v>
      </c>
      <c r="S65" s="9">
        <v>12</v>
      </c>
      <c r="W65" s="2">
        <v>131</v>
      </c>
      <c r="X65" s="1">
        <v>1928.9356555379904</v>
      </c>
      <c r="Y65" s="1">
        <v>36.633968561449592</v>
      </c>
      <c r="Z65" s="9">
        <v>2</v>
      </c>
      <c r="AD65" s="2">
        <v>181</v>
      </c>
      <c r="AE65" s="1">
        <v>1644.1337711137771</v>
      </c>
      <c r="AF65" s="1">
        <v>52.192118411501724</v>
      </c>
      <c r="AG65" s="9">
        <v>3</v>
      </c>
      <c r="AH65" s="9">
        <v>5</v>
      </c>
      <c r="AJ65" s="2">
        <v>181</v>
      </c>
      <c r="AK65" s="1">
        <v>1644.1337711137771</v>
      </c>
      <c r="AL65" s="1">
        <v>52.192118411501724</v>
      </c>
      <c r="AM65" s="13">
        <v>3</v>
      </c>
      <c r="AN65" s="9">
        <v>5</v>
      </c>
    </row>
    <row r="66" spans="1:40" x14ac:dyDescent="0.35">
      <c r="A66" s="2">
        <v>65</v>
      </c>
      <c r="B66" s="1">
        <v>458.34436792937436</v>
      </c>
      <c r="C66" s="1">
        <v>125.90219179020391</v>
      </c>
      <c r="D66" s="9">
        <v>1</v>
      </c>
      <c r="E66" s="8" t="s">
        <v>4</v>
      </c>
      <c r="H66" s="2">
        <v>132</v>
      </c>
      <c r="I66" s="1">
        <v>1934.854240474504</v>
      </c>
      <c r="J66" s="1">
        <v>41.461183554209128</v>
      </c>
      <c r="K66" s="9">
        <v>2</v>
      </c>
      <c r="L66" s="9">
        <v>12</v>
      </c>
      <c r="O66" s="2">
        <v>132</v>
      </c>
      <c r="P66" s="1">
        <v>1934.854240474504</v>
      </c>
      <c r="Q66" s="1">
        <v>41.461183554209128</v>
      </c>
      <c r="R66" s="9">
        <v>2</v>
      </c>
      <c r="S66" s="9">
        <v>12</v>
      </c>
      <c r="W66" s="2">
        <v>132</v>
      </c>
      <c r="X66" s="1">
        <v>1934.854240474504</v>
      </c>
      <c r="Y66" s="1">
        <v>41.461183554209128</v>
      </c>
      <c r="Z66" s="9">
        <v>2</v>
      </c>
      <c r="AD66" s="2">
        <v>281</v>
      </c>
      <c r="AE66" s="1">
        <v>1705.6971492242365</v>
      </c>
      <c r="AF66" s="1">
        <v>38.44474202178867</v>
      </c>
      <c r="AG66" s="9">
        <v>3</v>
      </c>
      <c r="AH66" s="9">
        <v>5</v>
      </c>
      <c r="AJ66" s="2">
        <v>281</v>
      </c>
      <c r="AK66" s="1">
        <v>1705.6971492242365</v>
      </c>
      <c r="AL66" s="1">
        <v>38.44474202178867</v>
      </c>
      <c r="AM66" s="13">
        <v>3</v>
      </c>
      <c r="AN66" s="9">
        <v>5</v>
      </c>
    </row>
    <row r="67" spans="1:40" x14ac:dyDescent="0.35">
      <c r="A67" s="2">
        <v>66</v>
      </c>
      <c r="B67" s="1">
        <v>826.74248033613287</v>
      </c>
      <c r="C67" s="1">
        <v>110.524562660588</v>
      </c>
      <c r="D67" s="8" t="s">
        <v>4</v>
      </c>
      <c r="E67" s="8" t="s">
        <v>4</v>
      </c>
      <c r="H67" s="2">
        <v>31</v>
      </c>
      <c r="I67" s="1">
        <v>1623.1200558992018</v>
      </c>
      <c r="J67" s="1">
        <v>31.374572986575004</v>
      </c>
      <c r="K67" s="9">
        <v>2</v>
      </c>
      <c r="L67" s="8" t="s">
        <v>4</v>
      </c>
      <c r="O67" s="2">
        <v>31</v>
      </c>
      <c r="P67" s="1">
        <v>1623.1200558992018</v>
      </c>
      <c r="Q67" s="1">
        <v>31.374572986575004</v>
      </c>
      <c r="R67" s="9">
        <v>2</v>
      </c>
      <c r="S67" s="8" t="s">
        <v>4</v>
      </c>
      <c r="W67" s="2">
        <v>31</v>
      </c>
      <c r="X67" s="1">
        <v>1623.1200558992018</v>
      </c>
      <c r="Y67" s="1">
        <v>31.374572986575004</v>
      </c>
      <c r="Z67" s="9">
        <v>2</v>
      </c>
      <c r="AD67" s="2">
        <v>295</v>
      </c>
      <c r="AE67" s="1">
        <v>1784.6550639038644</v>
      </c>
      <c r="AF67" s="1">
        <v>51.947770623557972</v>
      </c>
      <c r="AG67" s="9">
        <v>3</v>
      </c>
      <c r="AH67" s="9">
        <v>5</v>
      </c>
      <c r="AJ67" s="2">
        <v>295</v>
      </c>
      <c r="AK67" s="1">
        <v>1784.6550639038644</v>
      </c>
      <c r="AL67" s="1">
        <v>51.947770623557972</v>
      </c>
      <c r="AM67" s="13">
        <v>3</v>
      </c>
      <c r="AN67" s="9">
        <v>5</v>
      </c>
    </row>
    <row r="68" spans="1:40" x14ac:dyDescent="0.35">
      <c r="A68" s="2">
        <v>67</v>
      </c>
      <c r="B68" s="1">
        <v>1489.2327076068952</v>
      </c>
      <c r="C68" s="1">
        <v>40.985734241277669</v>
      </c>
      <c r="D68" s="8" t="s">
        <v>4</v>
      </c>
      <c r="E68" s="8" t="s">
        <v>4</v>
      </c>
      <c r="H68" s="2">
        <v>32</v>
      </c>
      <c r="I68" s="1">
        <v>1632.4970850402124</v>
      </c>
      <c r="J68" s="1">
        <v>36.304145997364458</v>
      </c>
      <c r="K68" s="9">
        <v>2</v>
      </c>
      <c r="L68" s="8" t="s">
        <v>4</v>
      </c>
      <c r="O68" s="2">
        <v>32</v>
      </c>
      <c r="P68" s="1">
        <v>1632.4970850402124</v>
      </c>
      <c r="Q68" s="1">
        <v>36.304145997364458</v>
      </c>
      <c r="R68" s="9">
        <v>2</v>
      </c>
      <c r="S68" s="8" t="s">
        <v>4</v>
      </c>
      <c r="W68" s="2">
        <v>32</v>
      </c>
      <c r="X68" s="1">
        <v>1632.4970850402124</v>
      </c>
      <c r="Y68" s="1">
        <v>36.304145997364458</v>
      </c>
      <c r="Z68" s="9">
        <v>2</v>
      </c>
      <c r="AD68" s="2">
        <v>310</v>
      </c>
      <c r="AE68" s="1">
        <v>1814.3738447712303</v>
      </c>
      <c r="AF68" s="1">
        <v>46.422921116810357</v>
      </c>
      <c r="AG68" s="9">
        <v>3</v>
      </c>
      <c r="AH68" s="9">
        <v>5</v>
      </c>
      <c r="AJ68" s="2">
        <v>310</v>
      </c>
      <c r="AK68" s="1">
        <v>1814.3738447712303</v>
      </c>
      <c r="AL68" s="1">
        <v>46.422921116810357</v>
      </c>
      <c r="AM68" s="13">
        <v>3</v>
      </c>
      <c r="AN68" s="9">
        <v>5</v>
      </c>
    </row>
    <row r="69" spans="1:40" x14ac:dyDescent="0.35">
      <c r="A69" s="2">
        <v>68</v>
      </c>
      <c r="B69" s="1">
        <v>1576.7095142938706</v>
      </c>
      <c r="C69" s="1">
        <v>19.703419986500876</v>
      </c>
      <c r="D69" s="10">
        <v>9</v>
      </c>
      <c r="E69" s="8" t="s">
        <v>4</v>
      </c>
      <c r="H69" s="2">
        <v>41</v>
      </c>
      <c r="I69" s="1">
        <v>1615.8509404585693</v>
      </c>
      <c r="J69" s="1">
        <v>38.721441699771731</v>
      </c>
      <c r="K69" s="9">
        <v>2</v>
      </c>
      <c r="L69" s="8" t="s">
        <v>4</v>
      </c>
      <c r="O69" s="2">
        <v>41</v>
      </c>
      <c r="P69" s="1">
        <v>1615.8509404585693</v>
      </c>
      <c r="Q69" s="1">
        <v>38.721441699771731</v>
      </c>
      <c r="R69" s="9">
        <v>2</v>
      </c>
      <c r="S69" s="8" t="s">
        <v>4</v>
      </c>
      <c r="W69" s="2">
        <v>41</v>
      </c>
      <c r="X69" s="1">
        <v>1615.8509404585693</v>
      </c>
      <c r="Y69" s="1">
        <v>38.721441699771731</v>
      </c>
      <c r="Z69" s="9">
        <v>2</v>
      </c>
      <c r="AD69" s="2">
        <v>149</v>
      </c>
      <c r="AE69" s="1">
        <v>1811.4375897296395</v>
      </c>
      <c r="AF69" s="1">
        <v>46.820132499456349</v>
      </c>
      <c r="AG69" s="9">
        <v>5</v>
      </c>
      <c r="AH69" s="9">
        <v>5</v>
      </c>
      <c r="AJ69" s="2">
        <v>149</v>
      </c>
      <c r="AK69" s="1">
        <v>1811.4375897296395</v>
      </c>
      <c r="AL69" s="1">
        <v>46.820132499456349</v>
      </c>
      <c r="AM69" s="13">
        <v>5</v>
      </c>
      <c r="AN69" s="9">
        <v>5</v>
      </c>
    </row>
    <row r="70" spans="1:40" x14ac:dyDescent="0.35">
      <c r="A70" s="2">
        <v>69</v>
      </c>
      <c r="B70" s="1">
        <v>1586.9583187645123</v>
      </c>
      <c r="C70" s="1">
        <v>18.629501678426323</v>
      </c>
      <c r="D70" s="9">
        <v>5</v>
      </c>
      <c r="E70" s="8" t="s">
        <v>4</v>
      </c>
      <c r="H70" s="2">
        <v>51</v>
      </c>
      <c r="I70" s="1">
        <v>1841.1954841028062</v>
      </c>
      <c r="J70" s="1">
        <v>49.198040368435613</v>
      </c>
      <c r="K70" s="10">
        <v>2</v>
      </c>
      <c r="L70" s="8" t="s">
        <v>4</v>
      </c>
      <c r="O70" s="2">
        <v>51</v>
      </c>
      <c r="P70" s="1">
        <v>1841.1954841028062</v>
      </c>
      <c r="Q70" s="1">
        <v>49.198040368435613</v>
      </c>
      <c r="R70" s="10">
        <v>2</v>
      </c>
      <c r="S70" s="8" t="s">
        <v>4</v>
      </c>
      <c r="W70" s="2">
        <v>51</v>
      </c>
      <c r="X70" s="1">
        <v>1841.1954841028062</v>
      </c>
      <c r="Y70" s="1">
        <v>49.198040368435613</v>
      </c>
      <c r="Z70" s="10">
        <v>2</v>
      </c>
      <c r="AD70" s="2">
        <v>300</v>
      </c>
      <c r="AE70" s="1">
        <v>1701.9531819256827</v>
      </c>
      <c r="AF70" s="1">
        <v>46.811790073190878</v>
      </c>
      <c r="AG70" s="9">
        <v>5</v>
      </c>
      <c r="AH70" s="9">
        <v>5</v>
      </c>
      <c r="AJ70" s="2">
        <v>300</v>
      </c>
      <c r="AK70" s="1">
        <v>1701.9531819256827</v>
      </c>
      <c r="AL70" s="1">
        <v>46.811790073190878</v>
      </c>
      <c r="AM70" s="13">
        <v>5</v>
      </c>
      <c r="AN70" s="9">
        <v>5</v>
      </c>
    </row>
    <row r="71" spans="1:40" x14ac:dyDescent="0.35">
      <c r="A71" s="2">
        <v>70</v>
      </c>
      <c r="B71" s="1">
        <v>1591.215485122113</v>
      </c>
      <c r="C71" s="1">
        <v>18.882025129545127</v>
      </c>
      <c r="D71" s="8" t="s">
        <v>4</v>
      </c>
      <c r="E71" s="8" t="s">
        <v>4</v>
      </c>
      <c r="H71" s="2">
        <v>61</v>
      </c>
      <c r="I71" s="1">
        <v>1762.427894643645</v>
      </c>
      <c r="J71" s="1">
        <v>49.498509496977249</v>
      </c>
      <c r="K71" s="9">
        <v>2</v>
      </c>
      <c r="L71" s="8" t="s">
        <v>4</v>
      </c>
      <c r="O71" s="2">
        <v>61</v>
      </c>
      <c r="P71" s="1">
        <v>1762.427894643645</v>
      </c>
      <c r="Q71" s="1">
        <v>49.498509496977249</v>
      </c>
      <c r="R71" s="9">
        <v>2</v>
      </c>
      <c r="S71" s="8" t="s">
        <v>4</v>
      </c>
      <c r="W71" s="2">
        <v>61</v>
      </c>
      <c r="X71" s="1">
        <v>1762.427894643645</v>
      </c>
      <c r="Y71" s="1">
        <v>49.498509496977249</v>
      </c>
      <c r="Z71" s="9">
        <v>2</v>
      </c>
      <c r="AD71" s="2">
        <v>317</v>
      </c>
      <c r="AE71" s="1">
        <v>1069.535891899576</v>
      </c>
      <c r="AF71" s="1">
        <v>73.030751878841102</v>
      </c>
      <c r="AG71" s="9">
        <v>5</v>
      </c>
      <c r="AH71" s="9">
        <v>5</v>
      </c>
      <c r="AJ71" s="2">
        <v>317</v>
      </c>
      <c r="AK71" s="1">
        <v>1069.535891899576</v>
      </c>
      <c r="AL71" s="1">
        <v>73.030751878841102</v>
      </c>
      <c r="AM71" s="13">
        <v>5</v>
      </c>
      <c r="AN71" s="9">
        <v>5</v>
      </c>
    </row>
    <row r="72" spans="1:40" x14ac:dyDescent="0.35">
      <c r="A72" s="2">
        <v>71</v>
      </c>
      <c r="B72" s="1">
        <v>1597.249117777546</v>
      </c>
      <c r="C72" s="1">
        <v>20.157200095140752</v>
      </c>
      <c r="D72" s="8" t="s">
        <v>4</v>
      </c>
      <c r="E72" s="8" t="s">
        <v>4</v>
      </c>
      <c r="H72" s="2">
        <v>80</v>
      </c>
      <c r="I72" s="1">
        <v>1584.7257615921048</v>
      </c>
      <c r="J72" s="1">
        <v>30.581217921350344</v>
      </c>
      <c r="K72" s="9">
        <v>2</v>
      </c>
      <c r="L72" s="8" t="s">
        <v>4</v>
      </c>
      <c r="O72" s="2">
        <v>80</v>
      </c>
      <c r="P72" s="1">
        <v>1584.7257615921048</v>
      </c>
      <c r="Q72" s="1">
        <v>30.581217921350344</v>
      </c>
      <c r="R72" s="9">
        <v>2</v>
      </c>
      <c r="S72" s="8" t="s">
        <v>4</v>
      </c>
      <c r="W72" s="2">
        <v>80</v>
      </c>
      <c r="X72" s="1">
        <v>1584.7257615921048</v>
      </c>
      <c r="Y72" s="1">
        <v>30.581217921350344</v>
      </c>
      <c r="Z72" s="9">
        <v>2</v>
      </c>
      <c r="AD72" s="2">
        <v>318</v>
      </c>
      <c r="AE72" s="1">
        <v>1951.381191874299</v>
      </c>
      <c r="AF72" s="1">
        <v>29.947777165401249</v>
      </c>
      <c r="AG72" s="9">
        <v>5</v>
      </c>
      <c r="AH72" s="9">
        <v>5</v>
      </c>
      <c r="AJ72" s="2">
        <v>318</v>
      </c>
      <c r="AK72" s="1">
        <v>1951.381191874299</v>
      </c>
      <c r="AL72" s="1">
        <v>29.947777165401249</v>
      </c>
      <c r="AM72" s="13">
        <v>5</v>
      </c>
      <c r="AN72" s="9">
        <v>5</v>
      </c>
    </row>
    <row r="73" spans="1:40" x14ac:dyDescent="0.35">
      <c r="A73" s="2">
        <v>72</v>
      </c>
      <c r="B73" s="1">
        <v>1609.1033395518302</v>
      </c>
      <c r="C73" s="1">
        <v>22.765087017784481</v>
      </c>
      <c r="D73" s="8" t="s">
        <v>4</v>
      </c>
      <c r="E73" s="8" t="s">
        <v>4</v>
      </c>
      <c r="H73" s="2">
        <v>81</v>
      </c>
      <c r="I73" s="1">
        <v>1595.1756874995294</v>
      </c>
      <c r="J73" s="1">
        <v>32.260802533930018</v>
      </c>
      <c r="K73" s="9">
        <v>2</v>
      </c>
      <c r="L73" s="8" t="s">
        <v>4</v>
      </c>
      <c r="O73" s="2">
        <v>81</v>
      </c>
      <c r="P73" s="1">
        <v>1595.1756874995294</v>
      </c>
      <c r="Q73" s="1">
        <v>32.260802533930018</v>
      </c>
      <c r="R73" s="9">
        <v>2</v>
      </c>
      <c r="S73" s="8" t="s">
        <v>4</v>
      </c>
      <c r="W73" s="2">
        <v>81</v>
      </c>
      <c r="X73" s="1">
        <v>1595.1756874995294</v>
      </c>
      <c r="Y73" s="1">
        <v>32.260802533930018</v>
      </c>
      <c r="Z73" s="9">
        <v>2</v>
      </c>
      <c r="AD73" s="2">
        <v>320</v>
      </c>
      <c r="AE73" s="1">
        <v>645.98096209480502</v>
      </c>
      <c r="AF73" s="1">
        <v>95.600932681106656</v>
      </c>
      <c r="AG73" s="9">
        <v>5</v>
      </c>
      <c r="AH73" s="9">
        <v>5</v>
      </c>
      <c r="AJ73" s="2">
        <v>320</v>
      </c>
      <c r="AK73" s="1">
        <v>645.98096209480502</v>
      </c>
      <c r="AL73" s="1">
        <v>95.600932681106656</v>
      </c>
      <c r="AM73" s="13">
        <v>5</v>
      </c>
      <c r="AN73" s="9">
        <v>5</v>
      </c>
    </row>
    <row r="74" spans="1:40" x14ac:dyDescent="0.35">
      <c r="A74" s="2">
        <v>73</v>
      </c>
      <c r="B74" s="1">
        <v>1618.888426264708</v>
      </c>
      <c r="C74" s="1">
        <v>27.208849184142764</v>
      </c>
      <c r="D74" s="9">
        <v>1</v>
      </c>
      <c r="E74" s="8" t="s">
        <v>4</v>
      </c>
      <c r="H74" s="2">
        <v>84</v>
      </c>
      <c r="I74" s="1">
        <v>1347.0945716501387</v>
      </c>
      <c r="J74" s="1">
        <v>71.445977956147544</v>
      </c>
      <c r="K74" s="9">
        <v>2</v>
      </c>
      <c r="L74" s="8" t="s">
        <v>4</v>
      </c>
      <c r="O74" s="2">
        <v>84</v>
      </c>
      <c r="P74" s="1">
        <v>1347.0945716501387</v>
      </c>
      <c r="Q74" s="1">
        <v>71.445977956147544</v>
      </c>
      <c r="R74" s="9">
        <v>2</v>
      </c>
      <c r="S74" s="8" t="s">
        <v>4</v>
      </c>
      <c r="W74" s="2">
        <v>84</v>
      </c>
      <c r="X74" s="1">
        <v>1347.0945716501387</v>
      </c>
      <c r="Y74" s="1">
        <v>71.445977956147544</v>
      </c>
      <c r="Z74" s="9">
        <v>2</v>
      </c>
      <c r="AD74" s="2">
        <v>83</v>
      </c>
      <c r="AE74" s="1">
        <v>1801.0562323164345</v>
      </c>
      <c r="AF74" s="1">
        <v>65.62183387242203</v>
      </c>
      <c r="AG74" s="9">
        <v>2</v>
      </c>
      <c r="AH74" s="10">
        <v>6</v>
      </c>
      <c r="AJ74" s="2">
        <v>83</v>
      </c>
      <c r="AK74" s="1">
        <v>1801.0562323164345</v>
      </c>
      <c r="AL74" s="1">
        <v>65.62183387242203</v>
      </c>
      <c r="AM74" s="13">
        <v>2</v>
      </c>
      <c r="AN74" s="10">
        <v>6</v>
      </c>
    </row>
    <row r="75" spans="1:40" x14ac:dyDescent="0.35">
      <c r="A75" s="2">
        <v>74</v>
      </c>
      <c r="B75" s="1">
        <v>1625.3045797689006</v>
      </c>
      <c r="C75" s="1">
        <v>31.91141365662088</v>
      </c>
      <c r="D75" s="9">
        <v>1</v>
      </c>
      <c r="E75" s="8" t="s">
        <v>4</v>
      </c>
      <c r="H75" s="2">
        <v>91</v>
      </c>
      <c r="I75" s="1">
        <v>853.93679837094487</v>
      </c>
      <c r="J75" s="1">
        <v>80.97141888873864</v>
      </c>
      <c r="K75" s="9">
        <v>2</v>
      </c>
      <c r="L75" s="8" t="s">
        <v>4</v>
      </c>
      <c r="O75" s="2">
        <v>91</v>
      </c>
      <c r="P75" s="1">
        <v>853.93679837094487</v>
      </c>
      <c r="Q75" s="1">
        <v>80.97141888873864</v>
      </c>
      <c r="R75" s="9">
        <v>2</v>
      </c>
      <c r="S75" s="8" t="s">
        <v>4</v>
      </c>
      <c r="W75" s="2">
        <v>91</v>
      </c>
      <c r="X75" s="1">
        <v>853.93679837094487</v>
      </c>
      <c r="Y75" s="1">
        <v>80.97141888873864</v>
      </c>
      <c r="Z75" s="9">
        <v>2</v>
      </c>
      <c r="AD75" s="2">
        <v>203</v>
      </c>
      <c r="AE75" s="1">
        <v>1714.1568563212695</v>
      </c>
      <c r="AF75" s="1">
        <v>54.050810991217531</v>
      </c>
      <c r="AG75" s="9">
        <v>2</v>
      </c>
      <c r="AH75" s="9">
        <v>6</v>
      </c>
      <c r="AJ75" s="2">
        <v>203</v>
      </c>
      <c r="AK75" s="1">
        <v>1714.1568563212695</v>
      </c>
      <c r="AL75" s="1">
        <v>54.050810991217531</v>
      </c>
      <c r="AM75" s="13">
        <v>2</v>
      </c>
      <c r="AN75" s="9">
        <v>6</v>
      </c>
    </row>
    <row r="76" spans="1:40" x14ac:dyDescent="0.35">
      <c r="A76" s="2">
        <v>75</v>
      </c>
      <c r="B76" s="1">
        <v>1932.3879640157718</v>
      </c>
      <c r="C76" s="1">
        <v>42.527901106786885</v>
      </c>
      <c r="D76" s="9">
        <v>8</v>
      </c>
      <c r="E76" s="9">
        <v>8</v>
      </c>
      <c r="H76" s="2">
        <v>103</v>
      </c>
      <c r="I76" s="1">
        <v>1606.6752508894833</v>
      </c>
      <c r="J76" s="1">
        <v>46.808585452959733</v>
      </c>
      <c r="K76" s="9">
        <v>2</v>
      </c>
      <c r="L76" s="8" t="s">
        <v>4</v>
      </c>
      <c r="O76" s="2">
        <v>103</v>
      </c>
      <c r="P76" s="1">
        <v>1606.6752508894833</v>
      </c>
      <c r="Q76" s="1">
        <v>46.808585452959733</v>
      </c>
      <c r="R76" s="9">
        <v>2</v>
      </c>
      <c r="S76" s="8" t="s">
        <v>4</v>
      </c>
      <c r="W76" s="2">
        <v>103</v>
      </c>
      <c r="X76" s="1">
        <v>1606.6752508894833</v>
      </c>
      <c r="Y76" s="1">
        <v>46.808585452959733</v>
      </c>
      <c r="Z76" s="9">
        <v>2</v>
      </c>
      <c r="AD76" s="2">
        <v>218</v>
      </c>
      <c r="AE76" s="1">
        <v>1612.5557522123895</v>
      </c>
      <c r="AF76" s="1">
        <v>58.50032372954729</v>
      </c>
      <c r="AG76" s="9">
        <v>2</v>
      </c>
      <c r="AH76" s="9">
        <v>6</v>
      </c>
      <c r="AJ76" s="2">
        <v>218</v>
      </c>
      <c r="AK76" s="1">
        <v>1612.5557522123895</v>
      </c>
      <c r="AL76" s="1">
        <v>58.50032372954729</v>
      </c>
      <c r="AM76" s="13">
        <v>2</v>
      </c>
      <c r="AN76" s="9">
        <v>6</v>
      </c>
    </row>
    <row r="77" spans="1:40" x14ac:dyDescent="0.35">
      <c r="A77" s="2">
        <v>76</v>
      </c>
      <c r="B77" s="1">
        <v>1627.8972596842307</v>
      </c>
      <c r="C77" s="1">
        <v>30.485032829752754</v>
      </c>
      <c r="D77" s="9">
        <v>1</v>
      </c>
      <c r="E77" s="9">
        <v>3</v>
      </c>
      <c r="H77" s="2">
        <v>130</v>
      </c>
      <c r="I77" s="1">
        <v>1920.5722713441273</v>
      </c>
      <c r="J77" s="1">
        <v>37.753408961719288</v>
      </c>
      <c r="K77" s="9">
        <v>2</v>
      </c>
      <c r="L77" s="8" t="s">
        <v>4</v>
      </c>
      <c r="O77" s="2">
        <v>130</v>
      </c>
      <c r="P77" s="1">
        <v>1920.5722713441273</v>
      </c>
      <c r="Q77" s="1">
        <v>37.753408961719288</v>
      </c>
      <c r="R77" s="9">
        <v>2</v>
      </c>
      <c r="S77" s="8" t="s">
        <v>4</v>
      </c>
      <c r="W77" s="2">
        <v>130</v>
      </c>
      <c r="X77" s="1">
        <v>1920.5722713441273</v>
      </c>
      <c r="Y77" s="1">
        <v>37.753408961719288</v>
      </c>
      <c r="Z77" s="9">
        <v>2</v>
      </c>
      <c r="AD77" s="2">
        <v>82</v>
      </c>
      <c r="AE77" s="1">
        <v>1633.6878199158373</v>
      </c>
      <c r="AF77" s="1">
        <v>48.953493638154896</v>
      </c>
      <c r="AG77" s="9">
        <v>3</v>
      </c>
      <c r="AH77" s="9">
        <v>6</v>
      </c>
      <c r="AJ77" s="2">
        <v>82</v>
      </c>
      <c r="AK77" s="1">
        <v>1633.6878199158373</v>
      </c>
      <c r="AL77" s="1">
        <v>48.953493638154896</v>
      </c>
      <c r="AM77" s="13">
        <v>3</v>
      </c>
      <c r="AN77" s="9">
        <v>6</v>
      </c>
    </row>
    <row r="78" spans="1:40" x14ac:dyDescent="0.35">
      <c r="A78" s="2">
        <v>77</v>
      </c>
      <c r="B78" s="1">
        <v>1612.4720758129865</v>
      </c>
      <c r="C78" s="1">
        <v>25.461106016630538</v>
      </c>
      <c r="D78" s="9">
        <v>3</v>
      </c>
      <c r="E78" s="8" t="s">
        <v>4</v>
      </c>
      <c r="H78" s="2">
        <v>138</v>
      </c>
      <c r="I78" s="1">
        <v>1675.6276631563837</v>
      </c>
      <c r="J78" s="1">
        <v>50.322223215829126</v>
      </c>
      <c r="K78" s="9">
        <v>2</v>
      </c>
      <c r="L78" s="8" t="s">
        <v>4</v>
      </c>
      <c r="O78" s="2">
        <v>138</v>
      </c>
      <c r="P78" s="1">
        <v>1675.6276631563837</v>
      </c>
      <c r="Q78" s="1">
        <v>50.322223215829126</v>
      </c>
      <c r="R78" s="9">
        <v>2</v>
      </c>
      <c r="S78" s="8" t="s">
        <v>4</v>
      </c>
      <c r="W78" s="2">
        <v>138</v>
      </c>
      <c r="X78" s="1">
        <v>1675.6276631563837</v>
      </c>
      <c r="Y78" s="1">
        <v>50.322223215829126</v>
      </c>
      <c r="Z78" s="9">
        <v>2</v>
      </c>
      <c r="AD78" s="2">
        <v>205</v>
      </c>
      <c r="AE78" s="1">
        <v>1655.2766457993716</v>
      </c>
      <c r="AF78" s="1">
        <v>54.967079514886791</v>
      </c>
      <c r="AG78" s="9">
        <v>3</v>
      </c>
      <c r="AH78" s="9">
        <v>6</v>
      </c>
      <c r="AJ78" s="2">
        <v>205</v>
      </c>
      <c r="AK78" s="1">
        <v>1655.2766457993716</v>
      </c>
      <c r="AL78" s="1">
        <v>54.967079514886791</v>
      </c>
      <c r="AM78" s="13">
        <v>3</v>
      </c>
      <c r="AN78" s="9">
        <v>6</v>
      </c>
    </row>
    <row r="79" spans="1:40" x14ac:dyDescent="0.35">
      <c r="A79" s="2">
        <v>78</v>
      </c>
      <c r="B79" s="1">
        <v>1621.7480412729774</v>
      </c>
      <c r="C79" s="1">
        <v>29.791963255362589</v>
      </c>
      <c r="D79" s="9">
        <v>3</v>
      </c>
      <c r="E79" s="9">
        <v>5</v>
      </c>
      <c r="H79" s="2">
        <v>141</v>
      </c>
      <c r="I79" s="1">
        <v>1615.6169508367839</v>
      </c>
      <c r="J79" s="1">
        <v>27.992219890014667</v>
      </c>
      <c r="K79" s="9">
        <v>2</v>
      </c>
      <c r="L79" s="8" t="s">
        <v>4</v>
      </c>
      <c r="O79" s="2">
        <v>141</v>
      </c>
      <c r="P79" s="1">
        <v>1615.6169508367839</v>
      </c>
      <c r="Q79" s="1">
        <v>27.992219890014667</v>
      </c>
      <c r="R79" s="9">
        <v>2</v>
      </c>
      <c r="S79" s="8" t="s">
        <v>4</v>
      </c>
      <c r="W79" s="2">
        <v>141</v>
      </c>
      <c r="X79" s="1">
        <v>1615.6169508367839</v>
      </c>
      <c r="Y79" s="1">
        <v>27.992219890014667</v>
      </c>
      <c r="Z79" s="9">
        <v>2</v>
      </c>
      <c r="AD79" s="2">
        <v>214</v>
      </c>
      <c r="AE79" s="1">
        <v>1360.0647221614613</v>
      </c>
      <c r="AF79" s="1">
        <v>78.43906403381061</v>
      </c>
      <c r="AG79" s="9">
        <v>4</v>
      </c>
      <c r="AH79" s="9">
        <v>7</v>
      </c>
      <c r="AJ79" s="2">
        <v>214</v>
      </c>
      <c r="AK79" s="1">
        <v>1360.0647221614613</v>
      </c>
      <c r="AL79" s="1">
        <v>78.43906403381061</v>
      </c>
      <c r="AM79" s="13">
        <v>4</v>
      </c>
      <c r="AN79" s="9">
        <v>7</v>
      </c>
    </row>
    <row r="80" spans="1:40" x14ac:dyDescent="0.35">
      <c r="A80" s="2">
        <v>79</v>
      </c>
      <c r="B80" s="1">
        <v>1628.2870908072732</v>
      </c>
      <c r="C80" s="1">
        <v>32.583306428762171</v>
      </c>
      <c r="D80" s="9">
        <v>2</v>
      </c>
      <c r="E80" s="9">
        <v>5</v>
      </c>
      <c r="H80" s="2">
        <v>144</v>
      </c>
      <c r="I80" s="1">
        <v>1771.6475207436388</v>
      </c>
      <c r="J80" s="1">
        <v>45.273694528606711</v>
      </c>
      <c r="K80" s="9">
        <v>2</v>
      </c>
      <c r="L80" s="8" t="s">
        <v>4</v>
      </c>
      <c r="O80" s="2">
        <v>144</v>
      </c>
      <c r="P80" s="1">
        <v>1771.6475207436388</v>
      </c>
      <c r="Q80" s="1">
        <v>45.273694528606711</v>
      </c>
      <c r="R80" s="9">
        <v>2</v>
      </c>
      <c r="S80" s="8" t="s">
        <v>4</v>
      </c>
      <c r="W80" s="2">
        <v>144</v>
      </c>
      <c r="X80" s="1">
        <v>1771.6475207436388</v>
      </c>
      <c r="Y80" s="1">
        <v>45.273694528606711</v>
      </c>
      <c r="Z80" s="9">
        <v>2</v>
      </c>
      <c r="AD80" s="2">
        <v>25</v>
      </c>
      <c r="AE80" s="1">
        <v>1931.6768138746102</v>
      </c>
      <c r="AF80" s="1">
        <v>39.740153982562788</v>
      </c>
      <c r="AG80" s="9">
        <v>7</v>
      </c>
      <c r="AH80" s="9">
        <v>7</v>
      </c>
      <c r="AJ80" s="2">
        <v>25</v>
      </c>
      <c r="AK80" s="1">
        <v>1931.6768138746102</v>
      </c>
      <c r="AL80" s="1">
        <v>39.740153982562788</v>
      </c>
      <c r="AM80" s="13">
        <v>7</v>
      </c>
      <c r="AN80" s="9">
        <v>7</v>
      </c>
    </row>
    <row r="81" spans="1:40" x14ac:dyDescent="0.35">
      <c r="A81" s="2">
        <v>80</v>
      </c>
      <c r="B81" s="1">
        <v>1584.7257615921048</v>
      </c>
      <c r="C81" s="1">
        <v>30.581217921350344</v>
      </c>
      <c r="D81" s="9">
        <v>2</v>
      </c>
      <c r="E81" s="8" t="s">
        <v>4</v>
      </c>
      <c r="H81" s="2">
        <v>145</v>
      </c>
      <c r="I81" s="1">
        <v>1783.0267655628322</v>
      </c>
      <c r="J81" s="1">
        <v>46.99134302482571</v>
      </c>
      <c r="K81" s="10">
        <v>2</v>
      </c>
      <c r="L81" s="8" t="s">
        <v>4</v>
      </c>
      <c r="O81" s="2">
        <v>145</v>
      </c>
      <c r="P81" s="1">
        <v>1783.0267655628322</v>
      </c>
      <c r="Q81" s="1">
        <v>46.99134302482571</v>
      </c>
      <c r="R81" s="10">
        <v>2</v>
      </c>
      <c r="S81" s="8" t="s">
        <v>4</v>
      </c>
      <c r="W81" s="2">
        <v>145</v>
      </c>
      <c r="X81" s="1">
        <v>1783.0267655628322</v>
      </c>
      <c r="Y81" s="1">
        <v>46.99134302482571</v>
      </c>
      <c r="Z81" s="10">
        <v>2</v>
      </c>
      <c r="AD81" s="2">
        <v>30</v>
      </c>
      <c r="AE81" s="1">
        <v>1928.5472897254888</v>
      </c>
      <c r="AF81" s="1">
        <v>36.045261384282867</v>
      </c>
      <c r="AG81" s="9">
        <v>7</v>
      </c>
      <c r="AH81" s="9">
        <v>7</v>
      </c>
      <c r="AJ81" s="2">
        <v>30</v>
      </c>
      <c r="AK81" s="1">
        <v>1928.5472897254888</v>
      </c>
      <c r="AL81" s="1">
        <v>36.045261384282867</v>
      </c>
      <c r="AM81" s="13">
        <v>7</v>
      </c>
      <c r="AN81" s="9">
        <v>7</v>
      </c>
    </row>
    <row r="82" spans="1:40" x14ac:dyDescent="0.35">
      <c r="A82" s="2">
        <v>81</v>
      </c>
      <c r="B82" s="1">
        <v>1595.1756874995294</v>
      </c>
      <c r="C82" s="1">
        <v>32.260802533930018</v>
      </c>
      <c r="D82" s="9">
        <v>2</v>
      </c>
      <c r="E82" s="8" t="s">
        <v>4</v>
      </c>
      <c r="H82" s="2">
        <v>164</v>
      </c>
      <c r="I82" s="1">
        <v>1848.0145964900894</v>
      </c>
      <c r="J82" s="1">
        <v>48.87164408267472</v>
      </c>
      <c r="K82" s="9">
        <v>2</v>
      </c>
      <c r="L82" s="8" t="s">
        <v>4</v>
      </c>
      <c r="O82" s="2">
        <v>164</v>
      </c>
      <c r="P82" s="1">
        <v>1848.0145964900894</v>
      </c>
      <c r="Q82" s="1">
        <v>48.87164408267472</v>
      </c>
      <c r="R82" s="9">
        <v>2</v>
      </c>
      <c r="S82" s="8" t="s">
        <v>4</v>
      </c>
      <c r="W82" s="2">
        <v>164</v>
      </c>
      <c r="X82" s="1">
        <v>1848.0145964900894</v>
      </c>
      <c r="Y82" s="1">
        <v>48.87164408267472</v>
      </c>
      <c r="Z82" s="9">
        <v>2</v>
      </c>
      <c r="AD82" s="2">
        <v>97</v>
      </c>
      <c r="AE82" s="1">
        <v>1853.1980585166557</v>
      </c>
      <c r="AF82" s="1">
        <v>54.856471567900144</v>
      </c>
      <c r="AG82" s="9">
        <v>3</v>
      </c>
      <c r="AH82" s="9">
        <v>8</v>
      </c>
      <c r="AJ82" s="2">
        <v>97</v>
      </c>
      <c r="AK82" s="1">
        <v>1853.1980585166557</v>
      </c>
      <c r="AL82" s="1">
        <v>54.856471567900144</v>
      </c>
      <c r="AM82" s="13">
        <v>3</v>
      </c>
      <c r="AN82" s="9">
        <v>8</v>
      </c>
    </row>
    <row r="83" spans="1:40" x14ac:dyDescent="0.35">
      <c r="A83" s="2">
        <v>82</v>
      </c>
      <c r="B83" s="1">
        <v>1633.6878199158373</v>
      </c>
      <c r="C83" s="1">
        <v>48.953493638154896</v>
      </c>
      <c r="D83" s="9">
        <v>3</v>
      </c>
      <c r="E83" s="9">
        <v>6</v>
      </c>
      <c r="H83" s="2">
        <v>191</v>
      </c>
      <c r="I83" s="1">
        <v>-1321.1579965151107</v>
      </c>
      <c r="J83" s="1">
        <v>178.33769613523305</v>
      </c>
      <c r="K83" s="9">
        <v>2</v>
      </c>
      <c r="L83" s="8" t="s">
        <v>4</v>
      </c>
      <c r="O83" s="2">
        <v>191</v>
      </c>
      <c r="P83" s="1">
        <v>-1321.1579965151107</v>
      </c>
      <c r="Q83" s="1">
        <v>178.33769613523305</v>
      </c>
      <c r="R83" s="9">
        <v>2</v>
      </c>
      <c r="S83" s="8" t="s">
        <v>4</v>
      </c>
      <c r="W83" s="2">
        <v>191</v>
      </c>
      <c r="X83" s="1">
        <v>-1321.1579965151107</v>
      </c>
      <c r="Y83" s="1">
        <v>178.33769613523305</v>
      </c>
      <c r="Z83" s="9">
        <v>2</v>
      </c>
      <c r="AD83" s="2">
        <v>101</v>
      </c>
      <c r="AE83" s="1">
        <v>1067.0726039462588</v>
      </c>
      <c r="AF83" s="1">
        <v>92.228035891391755</v>
      </c>
      <c r="AG83" s="9">
        <v>3</v>
      </c>
      <c r="AH83" s="9">
        <v>8</v>
      </c>
      <c r="AJ83" s="2">
        <v>101</v>
      </c>
      <c r="AK83" s="1">
        <v>1067.0726039462588</v>
      </c>
      <c r="AL83" s="1">
        <v>92.228035891391755</v>
      </c>
      <c r="AM83" s="13">
        <v>3</v>
      </c>
      <c r="AN83" s="9">
        <v>8</v>
      </c>
    </row>
    <row r="84" spans="1:40" x14ac:dyDescent="0.35">
      <c r="A84" s="2">
        <v>83</v>
      </c>
      <c r="B84" s="1">
        <v>1801.0562323164345</v>
      </c>
      <c r="C84" s="1">
        <v>65.62183387242203</v>
      </c>
      <c r="D84" s="9">
        <v>2</v>
      </c>
      <c r="E84" s="10">
        <v>6</v>
      </c>
      <c r="H84" s="2">
        <v>195</v>
      </c>
      <c r="I84" s="1">
        <v>615.43990106846798</v>
      </c>
      <c r="J84" s="1">
        <v>117.79024761202402</v>
      </c>
      <c r="K84" s="9">
        <v>2</v>
      </c>
      <c r="L84" s="8" t="s">
        <v>4</v>
      </c>
      <c r="O84" s="2">
        <v>195</v>
      </c>
      <c r="P84" s="1">
        <v>615.43990106846798</v>
      </c>
      <c r="Q84" s="1">
        <v>117.79024761202402</v>
      </c>
      <c r="R84" s="9">
        <v>2</v>
      </c>
      <c r="S84" s="8" t="s">
        <v>4</v>
      </c>
      <c r="W84" s="2">
        <v>195</v>
      </c>
      <c r="X84" s="1">
        <v>615.43990106846798</v>
      </c>
      <c r="Y84" s="1">
        <v>117.79024761202402</v>
      </c>
      <c r="Z84" s="9">
        <v>2</v>
      </c>
      <c r="AD84" s="2">
        <v>262</v>
      </c>
      <c r="AE84" s="1">
        <v>1873.3189168894255</v>
      </c>
      <c r="AF84" s="1">
        <v>43.540220821431831</v>
      </c>
      <c r="AG84" s="9">
        <v>3</v>
      </c>
      <c r="AH84" s="9">
        <v>8</v>
      </c>
      <c r="AJ84" s="2">
        <v>262</v>
      </c>
      <c r="AK84" s="1">
        <v>1873.3189168894255</v>
      </c>
      <c r="AL84" s="1">
        <v>43.540220821431831</v>
      </c>
      <c r="AM84" s="13">
        <v>3</v>
      </c>
      <c r="AN84" s="9">
        <v>8</v>
      </c>
    </row>
    <row r="85" spans="1:40" x14ac:dyDescent="0.35">
      <c r="A85" s="2">
        <v>84</v>
      </c>
      <c r="B85" s="1">
        <v>1347.0945716501387</v>
      </c>
      <c r="C85" s="1">
        <v>71.445977956147544</v>
      </c>
      <c r="D85" s="9">
        <v>2</v>
      </c>
      <c r="E85" s="8" t="s">
        <v>4</v>
      </c>
      <c r="H85" s="2">
        <v>200</v>
      </c>
      <c r="I85" s="1">
        <v>1623.9251563946291</v>
      </c>
      <c r="J85" s="1">
        <v>33.135330485763916</v>
      </c>
      <c r="K85" s="9">
        <v>2</v>
      </c>
      <c r="L85" s="8" t="s">
        <v>4</v>
      </c>
      <c r="O85" s="2">
        <v>200</v>
      </c>
      <c r="P85" s="1">
        <v>1623.9251563946291</v>
      </c>
      <c r="Q85" s="1">
        <v>33.135330485763916</v>
      </c>
      <c r="R85" s="9">
        <v>2</v>
      </c>
      <c r="S85" s="8" t="s">
        <v>4</v>
      </c>
      <c r="W85" s="2">
        <v>200</v>
      </c>
      <c r="X85" s="1">
        <v>1623.9251563946291</v>
      </c>
      <c r="Y85" s="1">
        <v>33.135330485763916</v>
      </c>
      <c r="Z85" s="9">
        <v>2</v>
      </c>
      <c r="AD85" s="2">
        <v>75</v>
      </c>
      <c r="AE85" s="1">
        <v>1932.3879640157718</v>
      </c>
      <c r="AF85" s="1">
        <v>42.527901106786885</v>
      </c>
      <c r="AG85" s="9">
        <v>8</v>
      </c>
      <c r="AH85" s="9">
        <v>8</v>
      </c>
      <c r="AJ85" s="2">
        <v>75</v>
      </c>
      <c r="AK85" s="1">
        <v>1932.3879640157718</v>
      </c>
      <c r="AL85" s="1">
        <v>42.527901106786885</v>
      </c>
      <c r="AM85" s="13">
        <v>8</v>
      </c>
      <c r="AN85" s="9">
        <v>8</v>
      </c>
    </row>
    <row r="86" spans="1:40" x14ac:dyDescent="0.35">
      <c r="A86" s="2">
        <v>85</v>
      </c>
      <c r="B86" s="1">
        <v>1356.5470998785147</v>
      </c>
      <c r="C86" s="1">
        <v>70.881675205552938</v>
      </c>
      <c r="D86" s="8" t="s">
        <v>4</v>
      </c>
      <c r="E86" s="8" t="s">
        <v>4</v>
      </c>
      <c r="H86" s="2">
        <v>204</v>
      </c>
      <c r="I86" s="1">
        <v>1603.7083451373196</v>
      </c>
      <c r="J86" s="1">
        <v>28.704354340244208</v>
      </c>
      <c r="K86" s="9">
        <v>2</v>
      </c>
      <c r="L86" s="8" t="s">
        <v>4</v>
      </c>
      <c r="O86" s="2">
        <v>204</v>
      </c>
      <c r="P86" s="1">
        <v>1603.7083451373196</v>
      </c>
      <c r="Q86" s="1">
        <v>28.704354340244208</v>
      </c>
      <c r="R86" s="9">
        <v>2</v>
      </c>
      <c r="S86" s="8" t="s">
        <v>4</v>
      </c>
      <c r="W86" s="2">
        <v>204</v>
      </c>
      <c r="X86" s="1">
        <v>1603.7083451373196</v>
      </c>
      <c r="Y86" s="1">
        <v>28.704354340244208</v>
      </c>
      <c r="Z86" s="9">
        <v>2</v>
      </c>
      <c r="AD86" s="2">
        <v>98</v>
      </c>
      <c r="AE86" s="1">
        <v>1940.5558348848044</v>
      </c>
      <c r="AF86" s="1">
        <v>40.347032225192379</v>
      </c>
      <c r="AG86" s="9">
        <v>8</v>
      </c>
      <c r="AH86" s="9">
        <v>8</v>
      </c>
      <c r="AJ86" s="2">
        <v>98</v>
      </c>
      <c r="AK86" s="1">
        <v>1940.5558348848044</v>
      </c>
      <c r="AL86" s="1">
        <v>40.347032225192379</v>
      </c>
      <c r="AM86" s="13">
        <v>8</v>
      </c>
      <c r="AN86" s="9">
        <v>8</v>
      </c>
    </row>
    <row r="87" spans="1:40" x14ac:dyDescent="0.35">
      <c r="A87" s="2">
        <v>86</v>
      </c>
      <c r="B87" s="1">
        <v>1598.4895069532238</v>
      </c>
      <c r="C87" s="1">
        <v>45.74168995408786</v>
      </c>
      <c r="D87" s="9">
        <v>1</v>
      </c>
      <c r="E87" s="9">
        <v>3</v>
      </c>
      <c r="H87" s="2">
        <v>206</v>
      </c>
      <c r="I87" s="1">
        <v>1569.6763916642876</v>
      </c>
      <c r="J87" s="1">
        <v>42.301089000849515</v>
      </c>
      <c r="K87" s="9">
        <v>2</v>
      </c>
      <c r="L87" s="8" t="s">
        <v>4</v>
      </c>
      <c r="O87" s="2">
        <v>206</v>
      </c>
      <c r="P87" s="1">
        <v>1569.6763916642876</v>
      </c>
      <c r="Q87" s="1">
        <v>42.301089000849515</v>
      </c>
      <c r="R87" s="9">
        <v>2</v>
      </c>
      <c r="S87" s="8" t="s">
        <v>4</v>
      </c>
      <c r="W87" s="2">
        <v>206</v>
      </c>
      <c r="X87" s="1">
        <v>1569.6763916642876</v>
      </c>
      <c r="Y87" s="1">
        <v>42.301089000849515</v>
      </c>
      <c r="Z87" s="9">
        <v>2</v>
      </c>
      <c r="AD87" s="2">
        <v>189</v>
      </c>
      <c r="AE87" s="1">
        <v>1637.1470975785287</v>
      </c>
      <c r="AF87" s="1">
        <v>47.593554334695</v>
      </c>
      <c r="AG87" s="9">
        <v>8</v>
      </c>
      <c r="AH87" s="9">
        <v>8</v>
      </c>
      <c r="AJ87" s="2">
        <v>189</v>
      </c>
      <c r="AK87" s="1">
        <v>1637.1470975785287</v>
      </c>
      <c r="AL87" s="1">
        <v>47.593554334695</v>
      </c>
      <c r="AM87" s="13">
        <v>8</v>
      </c>
      <c r="AN87" s="9">
        <v>8</v>
      </c>
    </row>
    <row r="88" spans="1:40" x14ac:dyDescent="0.35">
      <c r="A88" s="2">
        <v>87</v>
      </c>
      <c r="B88" s="1">
        <v>1794.8153353003197</v>
      </c>
      <c r="C88" s="1">
        <v>64.523031882703663</v>
      </c>
      <c r="D88" s="9">
        <v>1</v>
      </c>
      <c r="E88" s="9">
        <v>2</v>
      </c>
      <c r="H88" s="2">
        <v>207</v>
      </c>
      <c r="I88" s="1">
        <v>1584.0451368214999</v>
      </c>
      <c r="J88" s="1">
        <v>35.544410429248046</v>
      </c>
      <c r="K88" s="9">
        <v>2</v>
      </c>
      <c r="L88" s="8" t="s">
        <v>4</v>
      </c>
      <c r="O88" s="2">
        <v>207</v>
      </c>
      <c r="P88" s="1">
        <v>1584.0451368214999</v>
      </c>
      <c r="Q88" s="1">
        <v>35.544410429248046</v>
      </c>
      <c r="R88" s="9">
        <v>2</v>
      </c>
      <c r="S88" s="8" t="s">
        <v>4</v>
      </c>
      <c r="W88" s="2">
        <v>207</v>
      </c>
      <c r="X88" s="1">
        <v>1584.0451368214999</v>
      </c>
      <c r="Y88" s="1">
        <v>35.544410429248046</v>
      </c>
      <c r="Z88" s="9">
        <v>2</v>
      </c>
      <c r="AD88" s="2">
        <v>259</v>
      </c>
      <c r="AE88" s="1">
        <v>1937.9442208932696</v>
      </c>
      <c r="AF88" s="1">
        <v>32.116442413741652</v>
      </c>
      <c r="AG88" s="9">
        <v>8</v>
      </c>
      <c r="AH88" s="9">
        <v>8</v>
      </c>
      <c r="AJ88" s="2">
        <v>259</v>
      </c>
      <c r="AK88" s="1">
        <v>1937.9442208932696</v>
      </c>
      <c r="AL88" s="1">
        <v>32.116442413741652</v>
      </c>
      <c r="AM88" s="13">
        <v>8</v>
      </c>
      <c r="AN88" s="9">
        <v>8</v>
      </c>
    </row>
    <row r="89" spans="1:40" x14ac:dyDescent="0.35">
      <c r="A89" s="2">
        <v>88</v>
      </c>
      <c r="B89" s="1">
        <v>-116.58039485917493</v>
      </c>
      <c r="C89" s="1">
        <v>139.10521267735362</v>
      </c>
      <c r="D89" s="8" t="s">
        <v>4</v>
      </c>
      <c r="E89" s="8" t="s">
        <v>4</v>
      </c>
      <c r="H89" s="2">
        <v>210</v>
      </c>
      <c r="I89" s="1">
        <v>560.91454685158089</v>
      </c>
      <c r="J89" s="1">
        <v>114.61267769537551</v>
      </c>
      <c r="K89" s="9">
        <v>2</v>
      </c>
      <c r="L89" s="8" t="s">
        <v>4</v>
      </c>
      <c r="O89" s="2">
        <v>210</v>
      </c>
      <c r="P89" s="1">
        <v>560.91454685158089</v>
      </c>
      <c r="Q89" s="1">
        <v>114.61267769537551</v>
      </c>
      <c r="R89" s="9">
        <v>2</v>
      </c>
      <c r="S89" s="8" t="s">
        <v>4</v>
      </c>
      <c r="W89" s="2">
        <v>210</v>
      </c>
      <c r="X89" s="1">
        <v>560.91454685158089</v>
      </c>
      <c r="Y89" s="1">
        <v>114.61267769537551</v>
      </c>
      <c r="Z89" s="9">
        <v>2</v>
      </c>
      <c r="AD89" s="2">
        <v>260</v>
      </c>
      <c r="AE89" s="1">
        <v>1940.1539051097438</v>
      </c>
      <c r="AF89" s="1">
        <v>38.265179409415396</v>
      </c>
      <c r="AG89" s="9">
        <v>8</v>
      </c>
      <c r="AH89" s="9">
        <v>8</v>
      </c>
      <c r="AJ89" s="2">
        <v>260</v>
      </c>
      <c r="AK89" s="1">
        <v>1940.1539051097438</v>
      </c>
      <c r="AL89" s="1">
        <v>38.265179409415396</v>
      </c>
      <c r="AM89" s="13">
        <v>8</v>
      </c>
      <c r="AN89" s="9">
        <v>8</v>
      </c>
    </row>
    <row r="90" spans="1:40" x14ac:dyDescent="0.35">
      <c r="A90" s="2">
        <v>89</v>
      </c>
      <c r="B90" s="1">
        <v>322.06974634723736</v>
      </c>
      <c r="C90" s="1">
        <v>126.03778508815742</v>
      </c>
      <c r="D90" s="8" t="s">
        <v>4</v>
      </c>
      <c r="E90" s="8" t="s">
        <v>4</v>
      </c>
      <c r="H90" s="2">
        <v>213</v>
      </c>
      <c r="I90" s="1">
        <v>1294.9089964335542</v>
      </c>
      <c r="J90" s="1">
        <v>80.812879640878464</v>
      </c>
      <c r="K90" s="9">
        <v>2</v>
      </c>
      <c r="L90" s="8" t="s">
        <v>4</v>
      </c>
      <c r="O90" s="2">
        <v>213</v>
      </c>
      <c r="P90" s="1">
        <v>1294.9089964335542</v>
      </c>
      <c r="Q90" s="1">
        <v>80.812879640878464</v>
      </c>
      <c r="R90" s="9">
        <v>2</v>
      </c>
      <c r="S90" s="8" t="s">
        <v>4</v>
      </c>
      <c r="W90" s="2">
        <v>213</v>
      </c>
      <c r="X90" s="1">
        <v>1294.9089964335542</v>
      </c>
      <c r="Y90" s="1">
        <v>80.812879640878464</v>
      </c>
      <c r="Z90" s="9">
        <v>2</v>
      </c>
      <c r="AD90" s="2">
        <v>54</v>
      </c>
      <c r="AE90" s="1">
        <v>1782.0170587197872</v>
      </c>
      <c r="AF90" s="1">
        <v>57.297099050927955</v>
      </c>
      <c r="AG90" s="8">
        <v>1</v>
      </c>
      <c r="AH90" s="10">
        <v>9</v>
      </c>
      <c r="AJ90" s="2">
        <v>54</v>
      </c>
      <c r="AK90" s="1">
        <v>1782.0170587197872</v>
      </c>
      <c r="AL90" s="1">
        <v>57.297099050927955</v>
      </c>
      <c r="AM90" s="15">
        <v>1</v>
      </c>
      <c r="AN90" s="10">
        <v>9</v>
      </c>
    </row>
    <row r="91" spans="1:40" x14ac:dyDescent="0.35">
      <c r="A91" s="2">
        <v>90</v>
      </c>
      <c r="B91" s="1">
        <v>709.31129447153842</v>
      </c>
      <c r="C91" s="1">
        <v>94.524853793572333</v>
      </c>
      <c r="D91" s="8" t="s">
        <v>4</v>
      </c>
      <c r="E91" s="8" t="s">
        <v>4</v>
      </c>
      <c r="H91" s="2">
        <v>244</v>
      </c>
      <c r="I91" s="1">
        <v>1536.779527751723</v>
      </c>
      <c r="J91" s="1">
        <v>67.407130657291873</v>
      </c>
      <c r="K91" s="9">
        <v>2</v>
      </c>
      <c r="L91" s="8" t="s">
        <v>4</v>
      </c>
      <c r="O91" s="2">
        <v>244</v>
      </c>
      <c r="P91" s="1">
        <v>1536.779527751723</v>
      </c>
      <c r="Q91" s="1">
        <v>67.407130657291873</v>
      </c>
      <c r="R91" s="9">
        <v>2</v>
      </c>
      <c r="S91" s="8" t="s">
        <v>4</v>
      </c>
      <c r="W91" s="2">
        <v>244</v>
      </c>
      <c r="X91" s="1">
        <v>1536.779527751723</v>
      </c>
      <c r="Y91" s="1">
        <v>67.407130657291873</v>
      </c>
      <c r="Z91" s="9">
        <v>2</v>
      </c>
      <c r="AD91" s="2">
        <v>58</v>
      </c>
      <c r="AE91" s="1">
        <v>1820.6534657988989</v>
      </c>
      <c r="AF91" s="1">
        <v>51.394819721315116</v>
      </c>
      <c r="AG91" s="9">
        <v>3</v>
      </c>
      <c r="AH91" s="10">
        <v>9</v>
      </c>
      <c r="AJ91" s="2">
        <v>58</v>
      </c>
      <c r="AK91" s="1">
        <v>1820.6534657988989</v>
      </c>
      <c r="AL91" s="1">
        <v>51.394819721315116</v>
      </c>
      <c r="AM91" s="13">
        <v>3</v>
      </c>
      <c r="AN91" s="10">
        <v>9</v>
      </c>
    </row>
    <row r="92" spans="1:40" x14ac:dyDescent="0.35">
      <c r="A92" s="2">
        <v>91</v>
      </c>
      <c r="B92" s="1">
        <v>853.93679837094487</v>
      </c>
      <c r="C92" s="1">
        <v>80.97141888873864</v>
      </c>
      <c r="D92" s="9">
        <v>2</v>
      </c>
      <c r="E92" s="8" t="s">
        <v>4</v>
      </c>
      <c r="H92" s="2">
        <v>246</v>
      </c>
      <c r="I92" s="1">
        <v>1737.2933243764128</v>
      </c>
      <c r="J92" s="1">
        <v>54.902350220439075</v>
      </c>
      <c r="K92" s="9">
        <v>2</v>
      </c>
      <c r="L92" s="8" t="s">
        <v>4</v>
      </c>
      <c r="O92" s="2">
        <v>246</v>
      </c>
      <c r="P92" s="1">
        <v>1737.2933243764128</v>
      </c>
      <c r="Q92" s="1">
        <v>54.902350220439075</v>
      </c>
      <c r="R92" s="9">
        <v>2</v>
      </c>
      <c r="S92" s="8" t="s">
        <v>4</v>
      </c>
      <c r="W92" s="2">
        <v>246</v>
      </c>
      <c r="X92" s="1">
        <v>1737.2933243764128</v>
      </c>
      <c r="Y92" s="1">
        <v>54.902350220439075</v>
      </c>
      <c r="Z92" s="9">
        <v>2</v>
      </c>
      <c r="AD92" s="2">
        <v>131</v>
      </c>
      <c r="AE92" s="1">
        <v>1928.9356555379904</v>
      </c>
      <c r="AF92" s="1">
        <v>36.633968561449592</v>
      </c>
      <c r="AG92" s="9">
        <v>2</v>
      </c>
      <c r="AH92" s="9">
        <v>12</v>
      </c>
      <c r="AJ92" s="2">
        <v>131</v>
      </c>
      <c r="AK92" s="1">
        <v>1928.9356555379904</v>
      </c>
      <c r="AL92" s="1">
        <v>36.633968561449592</v>
      </c>
      <c r="AM92" s="13">
        <v>2</v>
      </c>
      <c r="AN92" s="9">
        <v>12</v>
      </c>
    </row>
    <row r="93" spans="1:40" x14ac:dyDescent="0.35">
      <c r="A93" s="2">
        <v>92</v>
      </c>
      <c r="B93" s="1">
        <v>883.48995904722256</v>
      </c>
      <c r="C93" s="1">
        <v>78.365100533989789</v>
      </c>
      <c r="D93" s="8" t="s">
        <v>4</v>
      </c>
      <c r="E93" s="8" t="s">
        <v>4</v>
      </c>
      <c r="H93" s="2">
        <v>267</v>
      </c>
      <c r="I93" s="1">
        <v>1453.9784899446454</v>
      </c>
      <c r="J93" s="1">
        <v>69.37208326641985</v>
      </c>
      <c r="K93" s="9">
        <v>2</v>
      </c>
      <c r="L93" s="8" t="s">
        <v>4</v>
      </c>
      <c r="O93" s="2">
        <v>267</v>
      </c>
      <c r="P93" s="1">
        <v>1453.9784899446454</v>
      </c>
      <c r="Q93" s="1">
        <v>69.37208326641985</v>
      </c>
      <c r="R93" s="9">
        <v>2</v>
      </c>
      <c r="S93" s="8" t="s">
        <v>4</v>
      </c>
      <c r="W93" s="2">
        <v>267</v>
      </c>
      <c r="X93" s="1">
        <v>1453.9784899446454</v>
      </c>
      <c r="Y93" s="1">
        <v>69.37208326641985</v>
      </c>
      <c r="Z93" s="9">
        <v>2</v>
      </c>
      <c r="AD93" s="2">
        <v>132</v>
      </c>
      <c r="AE93" s="1">
        <v>1934.854240474504</v>
      </c>
      <c r="AF93" s="1">
        <v>41.461183554209128</v>
      </c>
      <c r="AG93" s="9">
        <v>2</v>
      </c>
      <c r="AH93" s="9">
        <v>12</v>
      </c>
      <c r="AJ93" s="2">
        <v>132</v>
      </c>
      <c r="AK93" s="1">
        <v>1934.854240474504</v>
      </c>
      <c r="AL93" s="1">
        <v>41.461183554209128</v>
      </c>
      <c r="AM93" s="13">
        <v>2</v>
      </c>
      <c r="AN93" s="9">
        <v>12</v>
      </c>
    </row>
    <row r="94" spans="1:40" x14ac:dyDescent="0.35">
      <c r="A94" s="2">
        <v>93</v>
      </c>
      <c r="B94" s="1">
        <v>894.07428917214713</v>
      </c>
      <c r="C94" s="1">
        <v>76.719325491759605</v>
      </c>
      <c r="D94" s="8" t="s">
        <v>4</v>
      </c>
      <c r="E94" s="8" t="s">
        <v>4</v>
      </c>
      <c r="H94" s="2">
        <v>53</v>
      </c>
      <c r="I94" s="1">
        <v>1826.698075435429</v>
      </c>
      <c r="J94" s="1">
        <v>48.457405408040131</v>
      </c>
      <c r="K94" s="9">
        <v>3</v>
      </c>
      <c r="L94" s="9">
        <v>3</v>
      </c>
      <c r="O94" s="2">
        <v>53</v>
      </c>
      <c r="P94" s="1">
        <v>1826.698075435429</v>
      </c>
      <c r="Q94" s="1">
        <v>48.457405408040131</v>
      </c>
      <c r="R94" s="9">
        <v>3</v>
      </c>
      <c r="S94" s="9">
        <v>3</v>
      </c>
      <c r="W94" s="2">
        <v>53</v>
      </c>
      <c r="X94" s="1">
        <v>1826.698075435429</v>
      </c>
      <c r="Y94" s="1">
        <v>48.457405408040131</v>
      </c>
      <c r="Z94" s="9">
        <v>3</v>
      </c>
      <c r="AD94" s="2">
        <v>266</v>
      </c>
      <c r="AE94" s="1">
        <v>1161.0209327365669</v>
      </c>
      <c r="AF94" s="1">
        <v>67.657960733478831</v>
      </c>
      <c r="AG94" s="10">
        <v>4</v>
      </c>
      <c r="AH94" s="9">
        <v>12</v>
      </c>
      <c r="AJ94" s="2">
        <v>266</v>
      </c>
      <c r="AK94" s="1">
        <v>1161.0209327365669</v>
      </c>
      <c r="AL94" s="1">
        <v>67.657960733478831</v>
      </c>
      <c r="AM94" s="14">
        <v>4</v>
      </c>
      <c r="AN94" s="9">
        <v>12</v>
      </c>
    </row>
    <row r="95" spans="1:40" x14ac:dyDescent="0.35">
      <c r="A95" s="2">
        <v>94</v>
      </c>
      <c r="B95" s="1">
        <v>902.28303473408187</v>
      </c>
      <c r="C95" s="1">
        <v>82.498003262043881</v>
      </c>
      <c r="D95" s="9">
        <v>3</v>
      </c>
      <c r="E95" s="8" t="s">
        <v>4</v>
      </c>
      <c r="H95" s="2">
        <v>112</v>
      </c>
      <c r="I95" s="1">
        <v>1932.2221910776166</v>
      </c>
      <c r="J95" s="1">
        <v>37.639711328273734</v>
      </c>
      <c r="K95" s="9">
        <v>3</v>
      </c>
      <c r="L95" s="9">
        <v>3</v>
      </c>
      <c r="O95" s="2">
        <v>112</v>
      </c>
      <c r="P95" s="1">
        <v>1932.2221910776166</v>
      </c>
      <c r="Q95" s="1">
        <v>37.639711328273734</v>
      </c>
      <c r="R95" s="9">
        <v>3</v>
      </c>
      <c r="S95" s="9">
        <v>3</v>
      </c>
      <c r="W95" s="2">
        <v>112</v>
      </c>
      <c r="X95" s="1">
        <v>1932.2221910776166</v>
      </c>
      <c r="Y95" s="1">
        <v>37.639711328273734</v>
      </c>
      <c r="Z95" s="9">
        <v>3</v>
      </c>
      <c r="AD95" s="2">
        <v>110</v>
      </c>
      <c r="AE95" s="1">
        <v>1959.7953623071282</v>
      </c>
      <c r="AF95" s="1">
        <v>35.038374254891551</v>
      </c>
      <c r="AG95" s="9">
        <v>12</v>
      </c>
      <c r="AH95" s="9">
        <v>12</v>
      </c>
      <c r="AJ95" s="2">
        <v>110</v>
      </c>
      <c r="AK95" s="1">
        <v>1959.7953623071282</v>
      </c>
      <c r="AL95" s="1">
        <v>35.038374254891551</v>
      </c>
      <c r="AM95" s="13">
        <v>12</v>
      </c>
      <c r="AN95" s="9">
        <v>12</v>
      </c>
    </row>
    <row r="96" spans="1:40" x14ac:dyDescent="0.35">
      <c r="A96" s="2">
        <v>95</v>
      </c>
      <c r="B96" s="1">
        <v>909.10301352465672</v>
      </c>
      <c r="C96" s="1">
        <v>85.765454974030831</v>
      </c>
      <c r="D96" s="9">
        <v>8</v>
      </c>
      <c r="E96" s="8" t="s">
        <v>4</v>
      </c>
      <c r="H96" s="2">
        <v>115</v>
      </c>
      <c r="I96" s="1">
        <v>1892.5259230292245</v>
      </c>
      <c r="J96" s="1">
        <v>57.254744527259618</v>
      </c>
      <c r="K96" s="9">
        <v>3</v>
      </c>
      <c r="L96" s="9">
        <v>3</v>
      </c>
      <c r="O96" s="2">
        <v>115</v>
      </c>
      <c r="P96" s="1">
        <v>1892.5259230292245</v>
      </c>
      <c r="Q96" s="1">
        <v>57.254744527259618</v>
      </c>
      <c r="R96" s="9">
        <v>3</v>
      </c>
      <c r="S96" s="9">
        <v>3</v>
      </c>
      <c r="W96" s="2">
        <v>115</v>
      </c>
      <c r="X96" s="1">
        <v>1892.5259230292245</v>
      </c>
      <c r="Y96" s="1">
        <v>57.254744527259618</v>
      </c>
      <c r="Z96" s="9">
        <v>3</v>
      </c>
      <c r="AD96" s="2">
        <v>137</v>
      </c>
      <c r="AE96" s="1">
        <v>1919.3362772323726</v>
      </c>
      <c r="AF96" s="1">
        <v>41.926631695913784</v>
      </c>
      <c r="AG96" s="9">
        <v>12</v>
      </c>
      <c r="AH96" s="9">
        <v>12</v>
      </c>
      <c r="AJ96" s="2">
        <v>137</v>
      </c>
      <c r="AK96" s="1">
        <v>1919.3362772323726</v>
      </c>
      <c r="AL96" s="1">
        <v>41.926631695913784</v>
      </c>
      <c r="AM96" s="13">
        <v>12</v>
      </c>
      <c r="AN96" s="9">
        <v>12</v>
      </c>
    </row>
    <row r="97" spans="1:40" x14ac:dyDescent="0.35">
      <c r="A97" s="2">
        <v>96</v>
      </c>
      <c r="B97" s="1">
        <v>1840.4195423831588</v>
      </c>
      <c r="C97" s="1">
        <v>55.43404641205575</v>
      </c>
      <c r="D97" s="8" t="s">
        <v>4</v>
      </c>
      <c r="E97" s="8" t="s">
        <v>4</v>
      </c>
      <c r="H97" s="2">
        <v>118</v>
      </c>
      <c r="I97" s="1">
        <v>1831.5370243076575</v>
      </c>
      <c r="J97" s="1">
        <v>56.234694295352483</v>
      </c>
      <c r="K97" s="9">
        <v>3</v>
      </c>
      <c r="L97" s="9">
        <v>3</v>
      </c>
      <c r="O97" s="2">
        <v>118</v>
      </c>
      <c r="P97" s="1">
        <v>1831.5370243076575</v>
      </c>
      <c r="Q97" s="1">
        <v>56.234694295352483</v>
      </c>
      <c r="R97" s="9">
        <v>3</v>
      </c>
      <c r="S97" s="9">
        <v>3</v>
      </c>
      <c r="W97" s="2">
        <v>118</v>
      </c>
      <c r="X97" s="1">
        <v>1831.5370243076575</v>
      </c>
      <c r="Y97" s="1">
        <v>56.234694295352483</v>
      </c>
      <c r="Z97" s="9">
        <v>3</v>
      </c>
      <c r="AD97" s="2">
        <v>265</v>
      </c>
      <c r="AE97" s="1">
        <v>1938.3444500480166</v>
      </c>
      <c r="AF97" s="1">
        <v>35.856152233266812</v>
      </c>
      <c r="AG97" s="9">
        <v>12</v>
      </c>
      <c r="AH97" s="9">
        <v>12</v>
      </c>
      <c r="AJ97" s="2">
        <v>265</v>
      </c>
      <c r="AK97" s="1">
        <v>1938.3444500480166</v>
      </c>
      <c r="AL97" s="1">
        <v>35.856152233266812</v>
      </c>
      <c r="AM97" s="13">
        <v>12</v>
      </c>
      <c r="AN97" s="9">
        <v>12</v>
      </c>
    </row>
    <row r="98" spans="1:40" x14ac:dyDescent="0.35">
      <c r="A98" s="2">
        <v>97</v>
      </c>
      <c r="B98" s="1">
        <v>1853.1980585166557</v>
      </c>
      <c r="C98" s="1">
        <v>54.856471567900144</v>
      </c>
      <c r="D98" s="9">
        <v>3</v>
      </c>
      <c r="E98" s="9">
        <v>8</v>
      </c>
      <c r="H98" s="2">
        <v>148</v>
      </c>
      <c r="I98" s="1">
        <v>1869.6883565299963</v>
      </c>
      <c r="J98" s="1">
        <v>56.631713239980854</v>
      </c>
      <c r="K98" s="9">
        <v>3</v>
      </c>
      <c r="L98" s="9">
        <v>3</v>
      </c>
      <c r="O98" s="2">
        <v>148</v>
      </c>
      <c r="P98" s="1">
        <v>1869.6883565299963</v>
      </c>
      <c r="Q98" s="1">
        <v>56.631713239980854</v>
      </c>
      <c r="R98" s="9">
        <v>3</v>
      </c>
      <c r="S98" s="9">
        <v>3</v>
      </c>
      <c r="W98" s="2">
        <v>148</v>
      </c>
      <c r="X98" s="1">
        <v>1869.6883565299963</v>
      </c>
      <c r="Y98" s="1">
        <v>56.631713239980854</v>
      </c>
      <c r="Z98" s="9">
        <v>3</v>
      </c>
      <c r="AD98" s="2">
        <v>272</v>
      </c>
      <c r="AE98" s="1">
        <v>1941.1347783100557</v>
      </c>
      <c r="AF98" s="9">
        <v>12</v>
      </c>
      <c r="AG98" s="9">
        <v>12</v>
      </c>
      <c r="AH98" s="9">
        <v>12</v>
      </c>
      <c r="AJ98" s="2">
        <v>272</v>
      </c>
      <c r="AK98" s="1">
        <v>1941.1347783100557</v>
      </c>
      <c r="AL98" s="9">
        <v>12</v>
      </c>
      <c r="AM98" s="13">
        <v>12</v>
      </c>
      <c r="AN98" s="9">
        <v>12</v>
      </c>
    </row>
    <row r="99" spans="1:40" x14ac:dyDescent="0.35">
      <c r="A99" s="2">
        <v>98</v>
      </c>
      <c r="B99" s="1">
        <v>1940.5558348848044</v>
      </c>
      <c r="C99" s="1">
        <v>40.347032225192379</v>
      </c>
      <c r="D99" s="9">
        <v>8</v>
      </c>
      <c r="E99" s="9">
        <v>8</v>
      </c>
      <c r="H99" s="2">
        <v>156</v>
      </c>
      <c r="I99" s="1">
        <v>1866.4894059867529</v>
      </c>
      <c r="J99" s="1">
        <v>52.98865577836159</v>
      </c>
      <c r="K99" s="9">
        <v>3</v>
      </c>
      <c r="L99" s="9">
        <v>3</v>
      </c>
      <c r="O99" s="2">
        <v>156</v>
      </c>
      <c r="P99" s="1">
        <v>1866.4894059867529</v>
      </c>
      <c r="Q99" s="1">
        <v>52.98865577836159</v>
      </c>
      <c r="R99" s="9">
        <v>3</v>
      </c>
      <c r="S99" s="9">
        <v>3</v>
      </c>
      <c r="W99" s="2">
        <v>156</v>
      </c>
      <c r="X99" s="1">
        <v>1866.4894059867529</v>
      </c>
      <c r="Y99" s="1">
        <v>52.98865577836159</v>
      </c>
      <c r="Z99" s="9">
        <v>3</v>
      </c>
      <c r="AD99" s="2">
        <v>273</v>
      </c>
      <c r="AE99" s="1">
        <v>1933.0437620260666</v>
      </c>
      <c r="AF99" s="9">
        <v>12</v>
      </c>
      <c r="AG99" s="9">
        <v>12</v>
      </c>
      <c r="AH99" s="9">
        <v>12</v>
      </c>
      <c r="AJ99" s="2">
        <v>273</v>
      </c>
      <c r="AK99" s="1">
        <v>1933.0437620260666</v>
      </c>
      <c r="AL99" s="9">
        <v>12</v>
      </c>
      <c r="AM99" s="13">
        <v>12</v>
      </c>
      <c r="AN99" s="9">
        <v>12</v>
      </c>
    </row>
    <row r="100" spans="1:40" x14ac:dyDescent="0.35">
      <c r="A100" s="2">
        <v>99</v>
      </c>
      <c r="B100" s="1">
        <v>912.22517395025898</v>
      </c>
      <c r="C100" s="1">
        <v>83.70141662911692</v>
      </c>
      <c r="D100" s="9">
        <v>8</v>
      </c>
      <c r="E100" s="8" t="s">
        <v>4</v>
      </c>
      <c r="H100" s="2">
        <v>167</v>
      </c>
      <c r="I100" s="1">
        <v>1754.3234228467622</v>
      </c>
      <c r="J100" s="1">
        <v>57.421346873277116</v>
      </c>
      <c r="K100" s="9">
        <v>3</v>
      </c>
      <c r="L100" s="9">
        <v>3</v>
      </c>
      <c r="O100" s="2">
        <v>167</v>
      </c>
      <c r="P100" s="1">
        <v>1754.3234228467622</v>
      </c>
      <c r="Q100" s="1">
        <v>57.421346873277116</v>
      </c>
      <c r="R100" s="9">
        <v>3</v>
      </c>
      <c r="S100" s="9">
        <v>3</v>
      </c>
      <c r="W100" s="2">
        <v>167</v>
      </c>
      <c r="X100" s="1">
        <v>1754.3234228467622</v>
      </c>
      <c r="Y100" s="1">
        <v>57.421346873277116</v>
      </c>
      <c r="Z100" s="9">
        <v>3</v>
      </c>
      <c r="AD100" s="2">
        <v>274</v>
      </c>
      <c r="AE100" s="1">
        <v>1946.2666879588974</v>
      </c>
      <c r="AF100" s="9">
        <v>12</v>
      </c>
      <c r="AG100" s="9">
        <v>12</v>
      </c>
      <c r="AH100" s="9">
        <v>12</v>
      </c>
      <c r="AJ100" s="2">
        <v>274</v>
      </c>
      <c r="AK100" s="1">
        <v>1946.2666879588974</v>
      </c>
      <c r="AL100" s="9">
        <v>12</v>
      </c>
      <c r="AM100" s="13">
        <v>12</v>
      </c>
      <c r="AN100" s="9">
        <v>12</v>
      </c>
    </row>
    <row r="101" spans="1:40" x14ac:dyDescent="0.35">
      <c r="A101" s="2">
        <v>100</v>
      </c>
      <c r="B101" s="1">
        <v>1907.113136005963</v>
      </c>
      <c r="C101" s="1">
        <v>56.883135609027704</v>
      </c>
      <c r="D101" s="9">
        <v>2</v>
      </c>
      <c r="E101" s="9">
        <v>2</v>
      </c>
      <c r="H101" s="2">
        <v>174</v>
      </c>
      <c r="I101" s="1">
        <v>1567.4076424289385</v>
      </c>
      <c r="J101" s="1">
        <v>66.899167852667233</v>
      </c>
      <c r="K101" s="9">
        <v>3</v>
      </c>
      <c r="L101" s="9">
        <v>3</v>
      </c>
      <c r="O101" s="2">
        <v>174</v>
      </c>
      <c r="P101" s="1">
        <v>1567.4076424289385</v>
      </c>
      <c r="Q101" s="1">
        <v>66.899167852667233</v>
      </c>
      <c r="R101" s="9">
        <v>3</v>
      </c>
      <c r="S101" s="9">
        <v>3</v>
      </c>
      <c r="W101" s="2">
        <v>174</v>
      </c>
      <c r="X101" s="1">
        <v>1567.4076424289385</v>
      </c>
      <c r="Y101" s="1">
        <v>66.899167852667233</v>
      </c>
      <c r="Z101" s="9">
        <v>3</v>
      </c>
      <c r="AD101" s="2">
        <v>275</v>
      </c>
      <c r="AE101" s="1">
        <v>1923.360863139048</v>
      </c>
      <c r="AF101" s="9">
        <v>12</v>
      </c>
      <c r="AG101" s="9">
        <v>12</v>
      </c>
      <c r="AH101" s="9">
        <v>12</v>
      </c>
      <c r="AJ101" s="2">
        <v>275</v>
      </c>
      <c r="AK101" s="1">
        <v>1923.360863139048</v>
      </c>
      <c r="AL101" s="9">
        <v>12</v>
      </c>
      <c r="AM101" s="13">
        <v>12</v>
      </c>
      <c r="AN101" s="9">
        <v>12</v>
      </c>
    </row>
    <row r="102" spans="1:40" x14ac:dyDescent="0.35">
      <c r="A102" s="2">
        <v>101</v>
      </c>
      <c r="B102" s="1">
        <v>1067.0726039462588</v>
      </c>
      <c r="C102" s="1">
        <v>92.228035891391755</v>
      </c>
      <c r="D102" s="9">
        <v>3</v>
      </c>
      <c r="E102" s="9">
        <v>8</v>
      </c>
      <c r="H102" s="2">
        <v>182</v>
      </c>
      <c r="I102" s="1">
        <v>784.26525562140728</v>
      </c>
      <c r="J102" s="1">
        <v>111.10787063351381</v>
      </c>
      <c r="K102" s="9">
        <v>3</v>
      </c>
      <c r="L102" s="9">
        <v>3</v>
      </c>
      <c r="O102" s="2">
        <v>182</v>
      </c>
      <c r="P102" s="1">
        <v>784.26525562140728</v>
      </c>
      <c r="Q102" s="1">
        <v>111.10787063351381</v>
      </c>
      <c r="R102" s="9">
        <v>3</v>
      </c>
      <c r="S102" s="9">
        <v>3</v>
      </c>
      <c r="W102" s="2">
        <v>182</v>
      </c>
      <c r="X102" s="1">
        <v>784.26525562140728</v>
      </c>
      <c r="Y102" s="1">
        <v>111.10787063351381</v>
      </c>
      <c r="Z102" s="9">
        <v>3</v>
      </c>
      <c r="AD102" s="2">
        <v>39</v>
      </c>
      <c r="AE102" s="1">
        <v>1586.8811015443789</v>
      </c>
      <c r="AF102" s="1">
        <v>20.000571238341308</v>
      </c>
      <c r="AG102" s="9">
        <v>1</v>
      </c>
      <c r="AH102" s="8" t="s">
        <v>4</v>
      </c>
      <c r="AJ102" s="2">
        <v>39</v>
      </c>
      <c r="AK102" s="1">
        <v>1586.8811015443789</v>
      </c>
      <c r="AL102" s="1">
        <v>20.000571238341308</v>
      </c>
      <c r="AN102" s="9">
        <v>1</v>
      </c>
    </row>
    <row r="103" spans="1:40" x14ac:dyDescent="0.35">
      <c r="A103" s="2">
        <v>102</v>
      </c>
      <c r="B103" s="1">
        <v>1353.1868511048806</v>
      </c>
      <c r="C103" s="1">
        <v>79.320909966491172</v>
      </c>
      <c r="D103" s="9">
        <v>1</v>
      </c>
      <c r="E103" s="8" t="s">
        <v>4</v>
      </c>
      <c r="H103" s="2">
        <v>225</v>
      </c>
      <c r="I103" s="1">
        <v>1887.0604687488949</v>
      </c>
      <c r="J103" s="1">
        <v>51.38911154108655</v>
      </c>
      <c r="K103" s="9">
        <v>3</v>
      </c>
      <c r="L103" s="9">
        <v>3</v>
      </c>
      <c r="O103" s="2">
        <v>225</v>
      </c>
      <c r="P103" s="1">
        <v>1887.0604687488949</v>
      </c>
      <c r="Q103" s="1">
        <v>51.38911154108655</v>
      </c>
      <c r="R103" s="9">
        <v>3</v>
      </c>
      <c r="S103" s="9">
        <v>3</v>
      </c>
      <c r="W103" s="2">
        <v>225</v>
      </c>
      <c r="X103" s="1">
        <v>1887.0604687488949</v>
      </c>
      <c r="Y103" s="1">
        <v>51.38911154108655</v>
      </c>
      <c r="Z103" s="9">
        <v>3</v>
      </c>
      <c r="AD103" s="2">
        <v>65</v>
      </c>
      <c r="AE103" s="1">
        <v>458.34436792937436</v>
      </c>
      <c r="AF103" s="1">
        <v>125.90219179020391</v>
      </c>
      <c r="AG103" s="9">
        <v>1</v>
      </c>
      <c r="AH103" s="8" t="s">
        <v>4</v>
      </c>
      <c r="AJ103" s="2">
        <v>65</v>
      </c>
      <c r="AK103" s="1">
        <v>458.34436792937436</v>
      </c>
      <c r="AL103" s="1">
        <v>125.90219179020391</v>
      </c>
      <c r="AN103" s="9">
        <v>1</v>
      </c>
    </row>
    <row r="104" spans="1:40" x14ac:dyDescent="0.35">
      <c r="A104" s="2">
        <v>103</v>
      </c>
      <c r="B104" s="1">
        <v>1606.6752508894833</v>
      </c>
      <c r="C104" s="1">
        <v>46.808585452959733</v>
      </c>
      <c r="D104" s="9">
        <v>2</v>
      </c>
      <c r="E104" s="8" t="s">
        <v>4</v>
      </c>
      <c r="H104" s="2">
        <v>227</v>
      </c>
      <c r="I104" s="1">
        <v>1913.6397242780454</v>
      </c>
      <c r="J104" s="1">
        <v>47.582756072591565</v>
      </c>
      <c r="K104" s="9">
        <v>3</v>
      </c>
      <c r="L104" s="9">
        <v>3</v>
      </c>
      <c r="O104" s="2">
        <v>227</v>
      </c>
      <c r="P104" s="1">
        <v>1913.6397242780454</v>
      </c>
      <c r="Q104" s="1">
        <v>47.582756072591565</v>
      </c>
      <c r="R104" s="9">
        <v>3</v>
      </c>
      <c r="S104" s="9">
        <v>3</v>
      </c>
      <c r="W104" s="2">
        <v>227</v>
      </c>
      <c r="X104" s="1">
        <v>1913.6397242780454</v>
      </c>
      <c r="Y104" s="1">
        <v>47.582756072591565</v>
      </c>
      <c r="Z104" s="9">
        <v>3</v>
      </c>
      <c r="AD104" s="2">
        <v>73</v>
      </c>
      <c r="AE104" s="1">
        <v>1618.888426264708</v>
      </c>
      <c r="AF104" s="1">
        <v>27.208849184142764</v>
      </c>
      <c r="AG104" s="9">
        <v>1</v>
      </c>
      <c r="AH104" s="8" t="s">
        <v>4</v>
      </c>
      <c r="AJ104" s="2">
        <v>73</v>
      </c>
      <c r="AK104" s="1">
        <v>1618.888426264708</v>
      </c>
      <c r="AL104" s="1">
        <v>27.208849184142764</v>
      </c>
      <c r="AN104" s="9">
        <v>1</v>
      </c>
    </row>
    <row r="105" spans="1:40" x14ac:dyDescent="0.35">
      <c r="A105" s="2">
        <v>104</v>
      </c>
      <c r="B105" s="1">
        <v>1773.0151416794895</v>
      </c>
      <c r="C105" s="1">
        <v>58.60144210737667</v>
      </c>
      <c r="D105" s="9">
        <v>1</v>
      </c>
      <c r="E105" s="9">
        <v>2</v>
      </c>
      <c r="H105" s="2">
        <v>286</v>
      </c>
      <c r="I105" s="1">
        <v>1938.8152795005676</v>
      </c>
      <c r="J105" s="1">
        <v>33.189893788602149</v>
      </c>
      <c r="K105" s="9">
        <v>3</v>
      </c>
      <c r="L105" s="9">
        <v>3</v>
      </c>
      <c r="O105" s="2">
        <v>286</v>
      </c>
      <c r="P105" s="1">
        <v>1938.8152795005676</v>
      </c>
      <c r="Q105" s="1">
        <v>33.189893788602149</v>
      </c>
      <c r="R105" s="9">
        <v>3</v>
      </c>
      <c r="S105" s="9">
        <v>3</v>
      </c>
      <c r="W105" s="2">
        <v>286</v>
      </c>
      <c r="X105" s="1">
        <v>1938.8152795005676</v>
      </c>
      <c r="Y105" s="1">
        <v>33.189893788602149</v>
      </c>
      <c r="Z105" s="9">
        <v>3</v>
      </c>
      <c r="AD105" s="2">
        <v>74</v>
      </c>
      <c r="AE105" s="1">
        <v>1625.3045797689006</v>
      </c>
      <c r="AF105" s="1">
        <v>31.91141365662088</v>
      </c>
      <c r="AG105" s="9">
        <v>1</v>
      </c>
      <c r="AH105" s="8" t="s">
        <v>4</v>
      </c>
      <c r="AJ105" s="2">
        <v>74</v>
      </c>
      <c r="AK105" s="1">
        <v>1625.3045797689006</v>
      </c>
      <c r="AL105" s="1">
        <v>31.91141365662088</v>
      </c>
      <c r="AN105" s="9">
        <v>1</v>
      </c>
    </row>
    <row r="106" spans="1:40" x14ac:dyDescent="0.35">
      <c r="A106" s="2">
        <v>105</v>
      </c>
      <c r="B106" s="1">
        <v>1253.0132439831132</v>
      </c>
      <c r="C106" s="1">
        <v>103.46651274824649</v>
      </c>
      <c r="D106" s="10">
        <v>2</v>
      </c>
      <c r="E106" s="9">
        <v>3</v>
      </c>
      <c r="H106" s="2">
        <v>299</v>
      </c>
      <c r="I106" s="1">
        <v>951.35155940718062</v>
      </c>
      <c r="J106" s="1">
        <v>83.416103202712179</v>
      </c>
      <c r="K106" s="9">
        <v>3</v>
      </c>
      <c r="L106" s="9">
        <v>3</v>
      </c>
      <c r="O106" s="2">
        <v>299</v>
      </c>
      <c r="P106" s="1">
        <v>951.35155940718062</v>
      </c>
      <c r="Q106" s="1">
        <v>83.416103202712179</v>
      </c>
      <c r="R106" s="9">
        <v>3</v>
      </c>
      <c r="S106" s="9">
        <v>3</v>
      </c>
      <c r="W106" s="2">
        <v>299</v>
      </c>
      <c r="X106" s="1">
        <v>951.35155940718062</v>
      </c>
      <c r="Y106" s="1">
        <v>83.416103202712179</v>
      </c>
      <c r="Z106" s="9">
        <v>3</v>
      </c>
      <c r="AD106" s="2">
        <v>102</v>
      </c>
      <c r="AE106" s="1">
        <v>1353.1868511048806</v>
      </c>
      <c r="AF106" s="1">
        <v>79.320909966491172</v>
      </c>
      <c r="AG106" s="9">
        <v>1</v>
      </c>
      <c r="AH106" s="8" t="s">
        <v>4</v>
      </c>
      <c r="AJ106" s="2">
        <v>102</v>
      </c>
      <c r="AK106" s="1">
        <v>1353.1868511048806</v>
      </c>
      <c r="AL106" s="1">
        <v>79.320909966491172</v>
      </c>
      <c r="AN106" s="9">
        <v>1</v>
      </c>
    </row>
    <row r="107" spans="1:40" x14ac:dyDescent="0.35">
      <c r="A107" s="2">
        <v>106</v>
      </c>
      <c r="B107" s="1">
        <v>57.07903070334919</v>
      </c>
      <c r="C107" s="1">
        <v>138.06076921111548</v>
      </c>
      <c r="D107" s="8" t="s">
        <v>4</v>
      </c>
      <c r="E107" s="8" t="s">
        <v>4</v>
      </c>
      <c r="H107" s="2">
        <v>306</v>
      </c>
      <c r="I107" s="1">
        <v>1698.8063715684061</v>
      </c>
      <c r="J107" s="1">
        <v>28.434262915215641</v>
      </c>
      <c r="K107" s="9">
        <v>3</v>
      </c>
      <c r="L107" s="9">
        <v>3</v>
      </c>
      <c r="O107" s="2">
        <v>306</v>
      </c>
      <c r="P107" s="1">
        <v>1698.8063715684061</v>
      </c>
      <c r="Q107" s="1">
        <v>28.434262915215641</v>
      </c>
      <c r="R107" s="9">
        <v>3</v>
      </c>
      <c r="S107" s="9">
        <v>3</v>
      </c>
      <c r="W107" s="2">
        <v>306</v>
      </c>
      <c r="X107" s="1">
        <v>1698.8063715684061</v>
      </c>
      <c r="Y107" s="1">
        <v>28.434262915215641</v>
      </c>
      <c r="Z107" s="9">
        <v>3</v>
      </c>
      <c r="AD107" s="2">
        <v>120</v>
      </c>
      <c r="AE107" s="1">
        <v>584.87086582841732</v>
      </c>
      <c r="AF107" s="1">
        <v>126.49142651784962</v>
      </c>
      <c r="AG107" s="9">
        <v>1</v>
      </c>
      <c r="AH107" s="8" t="s">
        <v>4</v>
      </c>
      <c r="AJ107" s="2">
        <v>120</v>
      </c>
      <c r="AK107" s="1">
        <v>584.87086582841732</v>
      </c>
      <c r="AL107" s="1">
        <v>126.49142651784962</v>
      </c>
      <c r="AN107" s="9">
        <v>1</v>
      </c>
    </row>
    <row r="108" spans="1:40" x14ac:dyDescent="0.35">
      <c r="A108" s="2">
        <v>107</v>
      </c>
      <c r="B108" s="1">
        <v>755.45851463803717</v>
      </c>
      <c r="C108" s="1">
        <v>127.95442802814875</v>
      </c>
      <c r="D108" s="9">
        <v>5</v>
      </c>
      <c r="E108" s="8" t="s">
        <v>4</v>
      </c>
      <c r="H108" s="2">
        <v>319</v>
      </c>
      <c r="I108" s="1">
        <v>1966.0326458037264</v>
      </c>
      <c r="J108" s="1">
        <v>30.227038287583355</v>
      </c>
      <c r="K108" s="9">
        <v>3</v>
      </c>
      <c r="L108" s="9">
        <v>3</v>
      </c>
      <c r="O108" s="2">
        <v>319</v>
      </c>
      <c r="P108" s="1">
        <v>1966.0326458037264</v>
      </c>
      <c r="Q108" s="1">
        <v>30.227038287583355</v>
      </c>
      <c r="R108" s="9">
        <v>3</v>
      </c>
      <c r="S108" s="9">
        <v>3</v>
      </c>
      <c r="W108" s="2">
        <v>319</v>
      </c>
      <c r="X108" s="1">
        <v>1966.0326458037264</v>
      </c>
      <c r="Y108" s="1">
        <v>30.227038287583355</v>
      </c>
      <c r="Z108" s="9">
        <v>3</v>
      </c>
      <c r="AD108" s="2">
        <v>122</v>
      </c>
      <c r="AE108" s="1">
        <v>1125.91033004367</v>
      </c>
      <c r="AF108" s="1">
        <v>88.100160552144644</v>
      </c>
      <c r="AG108" s="9">
        <v>1</v>
      </c>
      <c r="AH108" s="8" t="s">
        <v>4</v>
      </c>
      <c r="AJ108" s="2">
        <v>122</v>
      </c>
      <c r="AK108" s="1">
        <v>1125.91033004367</v>
      </c>
      <c r="AL108" s="1">
        <v>88.100160552144644</v>
      </c>
      <c r="AN108" s="9">
        <v>1</v>
      </c>
    </row>
    <row r="109" spans="1:40" x14ac:dyDescent="0.35">
      <c r="A109" s="2">
        <v>108</v>
      </c>
      <c r="B109" s="1">
        <v>1902.4703392374386</v>
      </c>
      <c r="C109" s="1">
        <v>48.700974731425049</v>
      </c>
      <c r="D109" s="9">
        <v>12</v>
      </c>
      <c r="E109" s="8" t="s">
        <v>4</v>
      </c>
      <c r="H109" s="2">
        <v>162</v>
      </c>
      <c r="I109" s="1">
        <v>1916.5906725287746</v>
      </c>
      <c r="J109" s="1">
        <v>46.126194300695033</v>
      </c>
      <c r="K109" s="9">
        <v>3</v>
      </c>
      <c r="L109" s="9">
        <v>4</v>
      </c>
      <c r="O109" s="2">
        <v>162</v>
      </c>
      <c r="P109" s="1">
        <v>1916.5906725287746</v>
      </c>
      <c r="Q109" s="1">
        <v>46.126194300695033</v>
      </c>
      <c r="R109" s="9">
        <v>3</v>
      </c>
      <c r="S109" s="9">
        <v>4</v>
      </c>
      <c r="W109" s="2">
        <v>162</v>
      </c>
      <c r="X109" s="1">
        <v>1916.5906725287746</v>
      </c>
      <c r="Y109" s="1">
        <v>46.126194300695033</v>
      </c>
      <c r="Z109" s="9">
        <v>3</v>
      </c>
      <c r="AD109" s="2">
        <v>150</v>
      </c>
      <c r="AE109" s="1">
        <v>1631.1664702155749</v>
      </c>
      <c r="AF109" s="1">
        <v>63.682107130985514</v>
      </c>
      <c r="AG109" s="9">
        <v>1</v>
      </c>
      <c r="AH109" s="8" t="s">
        <v>4</v>
      </c>
      <c r="AJ109" s="2">
        <v>150</v>
      </c>
      <c r="AK109" s="1">
        <v>1631.1664702155749</v>
      </c>
      <c r="AL109" s="1">
        <v>63.682107130985514</v>
      </c>
      <c r="AN109" s="9">
        <v>1</v>
      </c>
    </row>
    <row r="110" spans="1:40" x14ac:dyDescent="0.35">
      <c r="A110" s="2">
        <v>109</v>
      </c>
      <c r="B110" s="1">
        <v>1925.213753459037</v>
      </c>
      <c r="C110" s="1">
        <v>39.990794700651804</v>
      </c>
      <c r="D110" s="9">
        <v>12</v>
      </c>
      <c r="E110" s="8" t="s">
        <v>4</v>
      </c>
      <c r="H110" s="2">
        <v>190</v>
      </c>
      <c r="I110" s="1">
        <v>1573.230765466335</v>
      </c>
      <c r="J110" s="1">
        <v>83.984276362218679</v>
      </c>
      <c r="K110" s="9">
        <v>3</v>
      </c>
      <c r="L110" s="9">
        <v>4</v>
      </c>
      <c r="O110" s="2">
        <v>190</v>
      </c>
      <c r="P110" s="1">
        <v>1573.230765466335</v>
      </c>
      <c r="Q110" s="1">
        <v>83.984276362218679</v>
      </c>
      <c r="R110" s="9">
        <v>3</v>
      </c>
      <c r="S110" s="9">
        <v>4</v>
      </c>
      <c r="W110" s="2">
        <v>190</v>
      </c>
      <c r="X110" s="1">
        <v>1573.230765466335</v>
      </c>
      <c r="Y110" s="1">
        <v>83.984276362218679</v>
      </c>
      <c r="Z110" s="9">
        <v>3</v>
      </c>
      <c r="AD110" s="2">
        <v>175</v>
      </c>
      <c r="AE110" s="1">
        <v>1585.4820113372211</v>
      </c>
      <c r="AF110" s="1">
        <v>60.388548867487543</v>
      </c>
      <c r="AG110" s="9">
        <v>1</v>
      </c>
      <c r="AH110" s="8" t="s">
        <v>4</v>
      </c>
      <c r="AJ110" s="2">
        <v>175</v>
      </c>
      <c r="AK110" s="1">
        <v>1585.4820113372211</v>
      </c>
      <c r="AL110" s="1">
        <v>60.388548867487543</v>
      </c>
      <c r="AN110" s="9">
        <v>1</v>
      </c>
    </row>
    <row r="111" spans="1:40" x14ac:dyDescent="0.35">
      <c r="A111" s="2">
        <v>110</v>
      </c>
      <c r="B111" s="1">
        <v>1959.7953623071282</v>
      </c>
      <c r="C111" s="1">
        <v>35.038374254891551</v>
      </c>
      <c r="D111" s="9">
        <v>12</v>
      </c>
      <c r="E111" s="9">
        <v>12</v>
      </c>
      <c r="H111" s="2">
        <v>78</v>
      </c>
      <c r="I111" s="1">
        <v>1621.7480412729774</v>
      </c>
      <c r="J111" s="1">
        <v>29.791963255362589</v>
      </c>
      <c r="K111" s="9">
        <v>3</v>
      </c>
      <c r="L111" s="9">
        <v>5</v>
      </c>
      <c r="O111" s="2">
        <v>78</v>
      </c>
      <c r="P111" s="1">
        <v>1621.7480412729774</v>
      </c>
      <c r="Q111" s="1">
        <v>29.791963255362589</v>
      </c>
      <c r="R111" s="9">
        <v>3</v>
      </c>
      <c r="S111" s="9">
        <v>5</v>
      </c>
      <c r="W111" s="2">
        <v>78</v>
      </c>
      <c r="X111" s="1">
        <v>1621.7480412729774</v>
      </c>
      <c r="Y111" s="1">
        <v>29.791963255362589</v>
      </c>
      <c r="Z111" s="9">
        <v>3</v>
      </c>
      <c r="AD111" s="2">
        <v>183</v>
      </c>
      <c r="AE111" s="1">
        <v>176.07207621516056</v>
      </c>
      <c r="AF111" s="1">
        <v>142.65638272369836</v>
      </c>
      <c r="AG111" s="9">
        <v>1</v>
      </c>
      <c r="AH111" s="8" t="s">
        <v>4</v>
      </c>
      <c r="AJ111" s="2">
        <v>183</v>
      </c>
      <c r="AK111" s="1">
        <v>176.07207621516056</v>
      </c>
      <c r="AL111" s="1">
        <v>142.65638272369836</v>
      </c>
      <c r="AN111" s="9">
        <v>1</v>
      </c>
    </row>
    <row r="112" spans="1:40" x14ac:dyDescent="0.35">
      <c r="A112" s="2">
        <v>111</v>
      </c>
      <c r="B112" s="1">
        <v>1924.0725515480667</v>
      </c>
      <c r="C112" s="1">
        <v>38.716031879904676</v>
      </c>
      <c r="D112" s="9">
        <v>3</v>
      </c>
      <c r="E112" s="8" t="s">
        <v>4</v>
      </c>
      <c r="H112" s="2">
        <v>140</v>
      </c>
      <c r="I112" s="1">
        <v>1858.0454089269549</v>
      </c>
      <c r="J112" s="1">
        <v>58.36821288043393</v>
      </c>
      <c r="K112" s="9">
        <v>3</v>
      </c>
      <c r="L112" s="9">
        <v>5</v>
      </c>
      <c r="O112" s="2">
        <v>140</v>
      </c>
      <c r="P112" s="1">
        <v>1858.0454089269549</v>
      </c>
      <c r="Q112" s="1">
        <v>58.36821288043393</v>
      </c>
      <c r="R112" s="9">
        <v>3</v>
      </c>
      <c r="S112" s="9">
        <v>5</v>
      </c>
      <c r="W112" s="2">
        <v>140</v>
      </c>
      <c r="X112" s="1">
        <v>1858.0454089269549</v>
      </c>
      <c r="Y112" s="1">
        <v>58.36821288043393</v>
      </c>
      <c r="Z112" s="9">
        <v>3</v>
      </c>
      <c r="AD112" s="2">
        <v>212</v>
      </c>
      <c r="AE112" s="1">
        <v>760.77197418095625</v>
      </c>
      <c r="AF112" s="1">
        <v>97.104955604618453</v>
      </c>
      <c r="AG112" s="9">
        <v>1</v>
      </c>
      <c r="AH112" s="8" t="s">
        <v>4</v>
      </c>
      <c r="AJ112" s="2">
        <v>212</v>
      </c>
      <c r="AK112" s="1">
        <v>760.77197418095625</v>
      </c>
      <c r="AL112" s="1">
        <v>97.104955604618453</v>
      </c>
      <c r="AN112" s="9">
        <v>1</v>
      </c>
    </row>
    <row r="113" spans="1:40" x14ac:dyDescent="0.35">
      <c r="A113" s="2">
        <v>112</v>
      </c>
      <c r="B113" s="1">
        <v>1932.2221910776166</v>
      </c>
      <c r="C113" s="1">
        <v>37.639711328273734</v>
      </c>
      <c r="D113" s="9">
        <v>3</v>
      </c>
      <c r="E113" s="9">
        <v>3</v>
      </c>
      <c r="H113" s="2">
        <v>181</v>
      </c>
      <c r="I113" s="1">
        <v>1644.1337711137771</v>
      </c>
      <c r="J113" s="1">
        <v>52.192118411501724</v>
      </c>
      <c r="K113" s="9">
        <v>3</v>
      </c>
      <c r="L113" s="9">
        <v>5</v>
      </c>
      <c r="O113" s="2">
        <v>181</v>
      </c>
      <c r="P113" s="1">
        <v>1644.1337711137771</v>
      </c>
      <c r="Q113" s="1">
        <v>52.192118411501724</v>
      </c>
      <c r="R113" s="9">
        <v>3</v>
      </c>
      <c r="S113" s="9">
        <v>5</v>
      </c>
      <c r="W113" s="2">
        <v>181</v>
      </c>
      <c r="X113" s="1">
        <v>1644.1337711137771</v>
      </c>
      <c r="Y113" s="1">
        <v>52.192118411501724</v>
      </c>
      <c r="Z113" s="9">
        <v>3</v>
      </c>
      <c r="AD113" s="2">
        <v>220</v>
      </c>
      <c r="AE113" s="1">
        <v>217.21531691281621</v>
      </c>
      <c r="AF113" s="1">
        <v>160.62689560049625</v>
      </c>
      <c r="AG113" s="9">
        <v>1</v>
      </c>
      <c r="AH113" s="8" t="s">
        <v>4</v>
      </c>
      <c r="AJ113" s="2">
        <v>220</v>
      </c>
      <c r="AK113" s="1">
        <v>217.21531691281621</v>
      </c>
      <c r="AL113" s="1">
        <v>160.62689560049625</v>
      </c>
      <c r="AN113" s="9">
        <v>1</v>
      </c>
    </row>
    <row r="114" spans="1:40" x14ac:dyDescent="0.35">
      <c r="A114" s="2">
        <v>113</v>
      </c>
      <c r="B114" s="1">
        <v>-1487.1999457442143</v>
      </c>
      <c r="C114" s="1">
        <v>157.37420297069002</v>
      </c>
      <c r="D114" s="8" t="s">
        <v>4</v>
      </c>
      <c r="E114" s="8" t="s">
        <v>4</v>
      </c>
      <c r="H114" s="2">
        <v>281</v>
      </c>
      <c r="I114" s="1">
        <v>1705.6971492242365</v>
      </c>
      <c r="J114" s="1">
        <v>38.44474202178867</v>
      </c>
      <c r="K114" s="9">
        <v>3</v>
      </c>
      <c r="L114" s="9">
        <v>5</v>
      </c>
      <c r="O114" s="2">
        <v>281</v>
      </c>
      <c r="P114" s="1">
        <v>1705.6971492242365</v>
      </c>
      <c r="Q114" s="1">
        <v>38.44474202178867</v>
      </c>
      <c r="R114" s="9">
        <v>3</v>
      </c>
      <c r="S114" s="9">
        <v>5</v>
      </c>
      <c r="W114" s="2">
        <v>281</v>
      </c>
      <c r="X114" s="1">
        <v>1705.6971492242365</v>
      </c>
      <c r="Y114" s="1">
        <v>38.44474202178867</v>
      </c>
      <c r="Z114" s="9">
        <v>3</v>
      </c>
      <c r="AD114" s="2">
        <v>223</v>
      </c>
      <c r="AE114" s="1">
        <v>1803.9906315162445</v>
      </c>
      <c r="AF114" s="1">
        <v>43.1128797598044</v>
      </c>
      <c r="AG114" s="9">
        <v>1</v>
      </c>
      <c r="AH114" s="8" t="s">
        <v>4</v>
      </c>
      <c r="AJ114" s="2">
        <v>223</v>
      </c>
      <c r="AK114" s="1">
        <v>1803.9906315162445</v>
      </c>
      <c r="AL114" s="1">
        <v>43.1128797598044</v>
      </c>
      <c r="AN114" s="9">
        <v>1</v>
      </c>
    </row>
    <row r="115" spans="1:40" x14ac:dyDescent="0.35">
      <c r="A115" s="2">
        <v>114</v>
      </c>
      <c r="B115" s="1">
        <v>-1465.5513483890679</v>
      </c>
      <c r="C115" s="1">
        <v>161.96703321661357</v>
      </c>
      <c r="D115" s="8" t="s">
        <v>4</v>
      </c>
      <c r="E115" s="8" t="s">
        <v>4</v>
      </c>
      <c r="H115" s="2">
        <v>295</v>
      </c>
      <c r="I115" s="1">
        <v>1784.6550639038644</v>
      </c>
      <c r="J115" s="1">
        <v>51.947770623557972</v>
      </c>
      <c r="K115" s="9">
        <v>3</v>
      </c>
      <c r="L115" s="9">
        <v>5</v>
      </c>
      <c r="O115" s="2">
        <v>295</v>
      </c>
      <c r="P115" s="1">
        <v>1784.6550639038644</v>
      </c>
      <c r="Q115" s="1">
        <v>51.947770623557972</v>
      </c>
      <c r="R115" s="9">
        <v>3</v>
      </c>
      <c r="S115" s="9">
        <v>5</v>
      </c>
      <c r="W115" s="2">
        <v>295</v>
      </c>
      <c r="X115" s="1">
        <v>1784.6550639038644</v>
      </c>
      <c r="Y115" s="1">
        <v>51.947770623557972</v>
      </c>
      <c r="Z115" s="9">
        <v>3</v>
      </c>
      <c r="AD115" s="2">
        <v>224</v>
      </c>
      <c r="AE115" s="1">
        <v>1807.6075004544705</v>
      </c>
      <c r="AF115" s="1">
        <v>44.993456870935006</v>
      </c>
      <c r="AG115" s="9">
        <v>1</v>
      </c>
      <c r="AH115" s="8" t="s">
        <v>4</v>
      </c>
      <c r="AJ115" s="2">
        <v>224</v>
      </c>
      <c r="AK115" s="1">
        <v>1807.6075004544705</v>
      </c>
      <c r="AL115" s="1">
        <v>44.993456870935006</v>
      </c>
      <c r="AN115" s="9">
        <v>1</v>
      </c>
    </row>
    <row r="116" spans="1:40" x14ac:dyDescent="0.35">
      <c r="A116" s="2">
        <v>115</v>
      </c>
      <c r="B116" s="1">
        <v>1892.5259230292245</v>
      </c>
      <c r="C116" s="1">
        <v>57.254744527259618</v>
      </c>
      <c r="D116" s="9">
        <v>3</v>
      </c>
      <c r="E116" s="9">
        <v>3</v>
      </c>
      <c r="H116" s="2">
        <v>310</v>
      </c>
      <c r="I116" s="1">
        <v>1814.3738447712303</v>
      </c>
      <c r="J116" s="1">
        <v>46.422921116810357</v>
      </c>
      <c r="K116" s="9">
        <v>3</v>
      </c>
      <c r="L116" s="9">
        <v>5</v>
      </c>
      <c r="O116" s="2">
        <v>310</v>
      </c>
      <c r="P116" s="1">
        <v>1814.3738447712303</v>
      </c>
      <c r="Q116" s="1">
        <v>46.422921116810357</v>
      </c>
      <c r="R116" s="9">
        <v>3</v>
      </c>
      <c r="S116" s="9">
        <v>5</v>
      </c>
      <c r="W116" s="2">
        <v>310</v>
      </c>
      <c r="X116" s="1">
        <v>1814.3738447712303</v>
      </c>
      <c r="Y116" s="1">
        <v>46.422921116810357</v>
      </c>
      <c r="Z116" s="9">
        <v>3</v>
      </c>
      <c r="AD116" s="2">
        <v>234</v>
      </c>
      <c r="AE116" s="1">
        <v>-1527.3076550951403</v>
      </c>
      <c r="AF116" s="1">
        <v>162.49334218685567</v>
      </c>
      <c r="AG116" s="9">
        <v>1</v>
      </c>
      <c r="AH116" s="8" t="s">
        <v>4</v>
      </c>
      <c r="AJ116" s="2">
        <v>234</v>
      </c>
      <c r="AK116" s="1">
        <v>-1527.3076550951403</v>
      </c>
      <c r="AL116" s="1">
        <v>162.49334218685567</v>
      </c>
      <c r="AN116" s="9">
        <v>1</v>
      </c>
    </row>
    <row r="117" spans="1:40" x14ac:dyDescent="0.35">
      <c r="A117" s="2">
        <v>116</v>
      </c>
      <c r="B117" s="1">
        <v>-1451.5296600351007</v>
      </c>
      <c r="C117" s="1">
        <v>168.04966439572445</v>
      </c>
      <c r="D117" s="9">
        <v>4</v>
      </c>
      <c r="E117" s="9">
        <v>4</v>
      </c>
      <c r="H117" s="2">
        <v>82</v>
      </c>
      <c r="I117" s="1">
        <v>1633.6878199158373</v>
      </c>
      <c r="J117" s="1">
        <v>48.953493638154896</v>
      </c>
      <c r="K117" s="9">
        <v>3</v>
      </c>
      <c r="L117" s="9">
        <v>6</v>
      </c>
      <c r="O117" s="2">
        <v>82</v>
      </c>
      <c r="P117" s="1">
        <v>1633.6878199158373</v>
      </c>
      <c r="Q117" s="1">
        <v>48.953493638154896</v>
      </c>
      <c r="R117" s="9">
        <v>3</v>
      </c>
      <c r="S117" s="9">
        <v>6</v>
      </c>
      <c r="W117" s="2">
        <v>82</v>
      </c>
      <c r="X117" s="1">
        <v>1633.6878199158373</v>
      </c>
      <c r="Y117" s="1">
        <v>48.953493638154896</v>
      </c>
      <c r="Z117" s="9">
        <v>3</v>
      </c>
      <c r="AD117" s="2">
        <v>241</v>
      </c>
      <c r="AE117" s="1">
        <v>-334.42204359035463</v>
      </c>
      <c r="AF117" s="1">
        <v>172.83361936876804</v>
      </c>
      <c r="AG117" s="9">
        <v>1</v>
      </c>
      <c r="AH117" s="8" t="s">
        <v>4</v>
      </c>
      <c r="AJ117" s="2">
        <v>241</v>
      </c>
      <c r="AK117" s="1">
        <v>-334.42204359035463</v>
      </c>
      <c r="AL117" s="1">
        <v>172.83361936876804</v>
      </c>
      <c r="AN117" s="9">
        <v>1</v>
      </c>
    </row>
    <row r="118" spans="1:40" x14ac:dyDescent="0.35">
      <c r="A118" s="2">
        <v>117</v>
      </c>
      <c r="B118" s="1">
        <v>1578.3732637331268</v>
      </c>
      <c r="C118" s="1">
        <v>74.184401747654647</v>
      </c>
      <c r="D118" s="9">
        <v>3</v>
      </c>
      <c r="E118" s="8" t="s">
        <v>4</v>
      </c>
      <c r="H118" s="2">
        <v>205</v>
      </c>
      <c r="I118" s="1">
        <v>1655.2766457993716</v>
      </c>
      <c r="J118" s="1">
        <v>54.967079514886791</v>
      </c>
      <c r="K118" s="9">
        <v>3</v>
      </c>
      <c r="L118" s="9">
        <v>6</v>
      </c>
      <c r="O118" s="2">
        <v>205</v>
      </c>
      <c r="P118" s="1">
        <v>1655.2766457993716</v>
      </c>
      <c r="Q118" s="1">
        <v>54.967079514886791</v>
      </c>
      <c r="R118" s="9">
        <v>3</v>
      </c>
      <c r="S118" s="9">
        <v>6</v>
      </c>
      <c r="W118" s="2">
        <v>205</v>
      </c>
      <c r="X118" s="1">
        <v>1655.2766457993716</v>
      </c>
      <c r="Y118" s="1">
        <v>54.967079514886791</v>
      </c>
      <c r="Z118" s="9">
        <v>3</v>
      </c>
      <c r="AD118" s="2">
        <v>245</v>
      </c>
      <c r="AE118" s="1">
        <v>1623.5194245640851</v>
      </c>
      <c r="AF118" s="1">
        <v>52.901627184776544</v>
      </c>
      <c r="AG118" s="9">
        <v>1</v>
      </c>
      <c r="AH118" s="8" t="s">
        <v>4</v>
      </c>
      <c r="AJ118" s="2">
        <v>245</v>
      </c>
      <c r="AK118" s="1">
        <v>1623.5194245640851</v>
      </c>
      <c r="AL118" s="1">
        <v>52.901627184776544</v>
      </c>
      <c r="AN118" s="9">
        <v>1</v>
      </c>
    </row>
    <row r="119" spans="1:40" x14ac:dyDescent="0.35">
      <c r="A119" s="2">
        <v>118</v>
      </c>
      <c r="B119" s="1">
        <v>1831.5370243076575</v>
      </c>
      <c r="C119" s="1">
        <v>56.234694295352483</v>
      </c>
      <c r="D119" s="9">
        <v>3</v>
      </c>
      <c r="E119" s="9">
        <v>3</v>
      </c>
      <c r="H119" s="2">
        <v>97</v>
      </c>
      <c r="I119" s="1">
        <v>1853.1980585166557</v>
      </c>
      <c r="J119" s="1">
        <v>54.856471567900144</v>
      </c>
      <c r="K119" s="9">
        <v>3</v>
      </c>
      <c r="L119" s="9">
        <v>8</v>
      </c>
      <c r="O119" s="2">
        <v>97</v>
      </c>
      <c r="P119" s="1">
        <v>1853.1980585166557</v>
      </c>
      <c r="Q119" s="1">
        <v>54.856471567900144</v>
      </c>
      <c r="R119" s="9">
        <v>3</v>
      </c>
      <c r="S119" s="9">
        <v>8</v>
      </c>
      <c r="W119" s="2">
        <v>97</v>
      </c>
      <c r="X119" s="1">
        <v>1853.1980585166557</v>
      </c>
      <c r="Y119" s="1">
        <v>54.856471567900144</v>
      </c>
      <c r="Z119" s="9">
        <v>3</v>
      </c>
      <c r="AD119" s="2">
        <v>278</v>
      </c>
      <c r="AE119" s="1">
        <v>-695.9166444904738</v>
      </c>
      <c r="AF119" s="1">
        <v>128.12540036940641</v>
      </c>
      <c r="AG119" s="9">
        <v>1</v>
      </c>
      <c r="AH119" s="8" t="s">
        <v>4</v>
      </c>
      <c r="AJ119" s="2">
        <v>278</v>
      </c>
      <c r="AK119" s="1">
        <v>-695.9166444904738</v>
      </c>
      <c r="AL119" s="1">
        <v>128.12540036940641</v>
      </c>
      <c r="AN119" s="9">
        <v>1</v>
      </c>
    </row>
    <row r="120" spans="1:40" x14ac:dyDescent="0.35">
      <c r="A120" s="2">
        <v>119</v>
      </c>
      <c r="B120" s="1">
        <v>-1053.8193891276323</v>
      </c>
      <c r="C120" s="1">
        <v>169.81574968411496</v>
      </c>
      <c r="D120" s="8" t="s">
        <v>4</v>
      </c>
      <c r="E120" s="8" t="s">
        <v>4</v>
      </c>
      <c r="H120" s="2">
        <v>101</v>
      </c>
      <c r="I120" s="1">
        <v>1067.0726039462588</v>
      </c>
      <c r="J120" s="1">
        <v>92.228035891391755</v>
      </c>
      <c r="K120" s="9">
        <v>3</v>
      </c>
      <c r="L120" s="9">
        <v>8</v>
      </c>
      <c r="O120" s="2">
        <v>101</v>
      </c>
      <c r="P120" s="1">
        <v>1067.0726039462588</v>
      </c>
      <c r="Q120" s="1">
        <v>92.228035891391755</v>
      </c>
      <c r="R120" s="9">
        <v>3</v>
      </c>
      <c r="S120" s="9">
        <v>8</v>
      </c>
      <c r="W120" s="2">
        <v>101</v>
      </c>
      <c r="X120" s="1">
        <v>1067.0726039462588</v>
      </c>
      <c r="Y120" s="1">
        <v>92.228035891391755</v>
      </c>
      <c r="Z120" s="9">
        <v>3</v>
      </c>
      <c r="AD120" s="2">
        <v>293</v>
      </c>
      <c r="AE120" s="1">
        <v>1712.0953655938008</v>
      </c>
      <c r="AF120" s="1">
        <v>47.982937444086701</v>
      </c>
      <c r="AG120" s="9">
        <v>1</v>
      </c>
      <c r="AH120" s="8" t="s">
        <v>4</v>
      </c>
      <c r="AJ120" s="2">
        <v>293</v>
      </c>
      <c r="AK120" s="1">
        <v>1712.0953655938008</v>
      </c>
      <c r="AL120" s="1">
        <v>47.982937444086701</v>
      </c>
      <c r="AN120" s="9">
        <v>1</v>
      </c>
    </row>
    <row r="121" spans="1:40" x14ac:dyDescent="0.35">
      <c r="A121" s="2">
        <v>120</v>
      </c>
      <c r="B121" s="1">
        <v>584.87086582841732</v>
      </c>
      <c r="C121" s="1">
        <v>126.49142651784962</v>
      </c>
      <c r="D121" s="9">
        <v>1</v>
      </c>
      <c r="E121" s="8" t="s">
        <v>4</v>
      </c>
      <c r="H121" s="2">
        <v>262</v>
      </c>
      <c r="I121" s="1">
        <v>1873.3189168894255</v>
      </c>
      <c r="J121" s="1">
        <v>43.540220821431831</v>
      </c>
      <c r="K121" s="9">
        <v>3</v>
      </c>
      <c r="L121" s="9">
        <v>8</v>
      </c>
      <c r="O121" s="2">
        <v>262</v>
      </c>
      <c r="P121" s="1">
        <v>1873.3189168894255</v>
      </c>
      <c r="Q121" s="1">
        <v>43.540220821431831</v>
      </c>
      <c r="R121" s="9">
        <v>3</v>
      </c>
      <c r="S121" s="9">
        <v>8</v>
      </c>
      <c r="W121" s="2">
        <v>262</v>
      </c>
      <c r="X121" s="1">
        <v>1873.3189168894255</v>
      </c>
      <c r="Y121" s="1">
        <v>43.540220821431831</v>
      </c>
      <c r="Z121" s="9">
        <v>3</v>
      </c>
      <c r="AD121" s="2">
        <v>308</v>
      </c>
      <c r="AE121" s="1">
        <v>1703.1595309968111</v>
      </c>
      <c r="AF121" s="1">
        <v>41.834330655724671</v>
      </c>
      <c r="AG121" s="9">
        <v>1</v>
      </c>
      <c r="AH121" s="8" t="s">
        <v>4</v>
      </c>
      <c r="AJ121" s="2">
        <v>308</v>
      </c>
      <c r="AK121" s="1">
        <v>1703.1595309968111</v>
      </c>
      <c r="AL121" s="1">
        <v>41.834330655724671</v>
      </c>
      <c r="AN121" s="9">
        <v>1</v>
      </c>
    </row>
    <row r="122" spans="1:40" x14ac:dyDescent="0.35">
      <c r="A122" s="2">
        <v>121</v>
      </c>
      <c r="B122" s="1">
        <v>696.41448289918617</v>
      </c>
      <c r="C122" s="1">
        <v>117.09186096952544</v>
      </c>
      <c r="D122" s="8" t="s">
        <v>4</v>
      </c>
      <c r="E122" s="8" t="s">
        <v>4</v>
      </c>
      <c r="H122" s="2">
        <v>58</v>
      </c>
      <c r="I122" s="1">
        <v>1820.6534657988989</v>
      </c>
      <c r="J122" s="1">
        <v>51.394819721315116</v>
      </c>
      <c r="K122" s="9">
        <v>3</v>
      </c>
      <c r="L122" s="10">
        <v>9</v>
      </c>
      <c r="O122" s="2">
        <v>58</v>
      </c>
      <c r="P122" s="1">
        <v>1820.6534657988989</v>
      </c>
      <c r="Q122" s="1">
        <v>51.394819721315116</v>
      </c>
      <c r="R122" s="9">
        <v>3</v>
      </c>
      <c r="S122" s="10">
        <v>9</v>
      </c>
      <c r="W122" s="2">
        <v>58</v>
      </c>
      <c r="X122" s="1">
        <v>1820.6534657988989</v>
      </c>
      <c r="Y122" s="1">
        <v>51.394819721315116</v>
      </c>
      <c r="Z122" s="9">
        <v>3</v>
      </c>
      <c r="AD122" s="2">
        <v>311</v>
      </c>
      <c r="AE122" s="1">
        <v>-714.51787493102665</v>
      </c>
      <c r="AF122" s="1">
        <v>174.61721802555394</v>
      </c>
      <c r="AG122" s="9">
        <v>1</v>
      </c>
      <c r="AH122" s="8" t="s">
        <v>4</v>
      </c>
      <c r="AJ122" s="2">
        <v>311</v>
      </c>
      <c r="AK122" s="1">
        <v>-714.51787493102665</v>
      </c>
      <c r="AL122" s="1">
        <v>174.61721802555394</v>
      </c>
      <c r="AN122" s="9">
        <v>1</v>
      </c>
    </row>
    <row r="123" spans="1:40" x14ac:dyDescent="0.35">
      <c r="A123" s="2">
        <v>122</v>
      </c>
      <c r="B123" s="1">
        <v>1125.91033004367</v>
      </c>
      <c r="C123" s="1">
        <v>88.100160552144644</v>
      </c>
      <c r="D123" s="9">
        <v>1</v>
      </c>
      <c r="E123" s="8" t="s">
        <v>4</v>
      </c>
      <c r="H123" s="2">
        <v>12</v>
      </c>
      <c r="I123" s="1">
        <v>-1501.9497644351748</v>
      </c>
      <c r="J123" s="1">
        <v>149.99017248502992</v>
      </c>
      <c r="K123" s="9">
        <v>3</v>
      </c>
      <c r="L123" s="8" t="s">
        <v>4</v>
      </c>
      <c r="O123" s="2">
        <v>12</v>
      </c>
      <c r="P123" s="1">
        <v>-1501.9497644351748</v>
      </c>
      <c r="Q123" s="1">
        <v>149.99017248502992</v>
      </c>
      <c r="R123" s="9">
        <v>3</v>
      </c>
      <c r="S123" s="8" t="s">
        <v>4</v>
      </c>
      <c r="W123" s="2">
        <v>12</v>
      </c>
      <c r="X123" s="1">
        <v>-1501.9497644351748</v>
      </c>
      <c r="Y123" s="1">
        <v>149.99017248502992</v>
      </c>
      <c r="Z123" s="9">
        <v>3</v>
      </c>
      <c r="AD123" s="2">
        <v>31</v>
      </c>
      <c r="AE123" s="1">
        <v>1623.1200558992018</v>
      </c>
      <c r="AF123" s="1">
        <v>31.374572986575004</v>
      </c>
      <c r="AG123" s="9">
        <v>2</v>
      </c>
      <c r="AH123" s="8" t="s">
        <v>4</v>
      </c>
      <c r="AJ123" s="2">
        <v>31</v>
      </c>
      <c r="AK123" s="1">
        <v>1623.1200558992018</v>
      </c>
      <c r="AL123" s="1">
        <v>31.374572986575004</v>
      </c>
      <c r="AN123" s="9">
        <v>2</v>
      </c>
    </row>
    <row r="124" spans="1:40" x14ac:dyDescent="0.35">
      <c r="A124" s="2">
        <v>123</v>
      </c>
      <c r="B124" s="1">
        <v>1363.6453265746215</v>
      </c>
      <c r="C124" s="1">
        <v>59.550960186693146</v>
      </c>
      <c r="D124" s="8" t="s">
        <v>4</v>
      </c>
      <c r="E124" s="8" t="s">
        <v>4</v>
      </c>
      <c r="H124" s="2">
        <v>35</v>
      </c>
      <c r="I124" s="1">
        <v>1728.667602648236</v>
      </c>
      <c r="J124" s="1">
        <v>46.189092166815044</v>
      </c>
      <c r="K124" s="9">
        <v>3</v>
      </c>
      <c r="L124" s="8" t="s">
        <v>4</v>
      </c>
      <c r="O124" s="2">
        <v>35</v>
      </c>
      <c r="P124" s="1">
        <v>1728.667602648236</v>
      </c>
      <c r="Q124" s="1">
        <v>46.189092166815044</v>
      </c>
      <c r="R124" s="9">
        <v>3</v>
      </c>
      <c r="S124" s="8" t="s">
        <v>4</v>
      </c>
      <c r="W124" s="2">
        <v>35</v>
      </c>
      <c r="X124" s="1">
        <v>1728.667602648236</v>
      </c>
      <c r="Y124" s="1">
        <v>46.189092166815044</v>
      </c>
      <c r="Z124" s="9">
        <v>3</v>
      </c>
      <c r="AD124" s="2">
        <v>32</v>
      </c>
      <c r="AE124" s="1">
        <v>1632.4970850402124</v>
      </c>
      <c r="AF124" s="1">
        <v>36.304145997364458</v>
      </c>
      <c r="AG124" s="9">
        <v>2</v>
      </c>
      <c r="AH124" s="8" t="s">
        <v>4</v>
      </c>
      <c r="AJ124" s="2">
        <v>32</v>
      </c>
      <c r="AK124" s="1">
        <v>1632.4970850402124</v>
      </c>
      <c r="AL124" s="1">
        <v>36.304145997364458</v>
      </c>
      <c r="AN124" s="9">
        <v>2</v>
      </c>
    </row>
    <row r="125" spans="1:40" x14ac:dyDescent="0.35">
      <c r="A125" s="2">
        <v>124</v>
      </c>
      <c r="B125" s="1">
        <v>1452.4742859156327</v>
      </c>
      <c r="C125" s="1">
        <v>48.247078624111964</v>
      </c>
      <c r="D125" s="8" t="s">
        <v>4</v>
      </c>
      <c r="E125" s="8" t="s">
        <v>4</v>
      </c>
      <c r="H125" s="2">
        <v>63</v>
      </c>
      <c r="I125" s="1">
        <v>1622.9281553953535</v>
      </c>
      <c r="J125" s="1">
        <v>39.264047474272274</v>
      </c>
      <c r="K125" s="9">
        <v>3</v>
      </c>
      <c r="L125" s="8" t="s">
        <v>4</v>
      </c>
      <c r="O125" s="2">
        <v>63</v>
      </c>
      <c r="P125" s="1">
        <v>1622.9281553953535</v>
      </c>
      <c r="Q125" s="1">
        <v>39.264047474272274</v>
      </c>
      <c r="R125" s="9">
        <v>3</v>
      </c>
      <c r="S125" s="8" t="s">
        <v>4</v>
      </c>
      <c r="W125" s="2">
        <v>63</v>
      </c>
      <c r="X125" s="1">
        <v>1622.9281553953535</v>
      </c>
      <c r="Y125" s="1">
        <v>39.264047474272274</v>
      </c>
      <c r="Z125" s="9">
        <v>3</v>
      </c>
      <c r="AD125" s="2">
        <v>41</v>
      </c>
      <c r="AE125" s="1">
        <v>1615.8509404585693</v>
      </c>
      <c r="AF125" s="1">
        <v>38.721441699771731</v>
      </c>
      <c r="AG125" s="9">
        <v>2</v>
      </c>
      <c r="AH125" s="8" t="s">
        <v>4</v>
      </c>
      <c r="AJ125" s="2">
        <v>41</v>
      </c>
      <c r="AK125" s="1">
        <v>1615.8509404585693</v>
      </c>
      <c r="AL125" s="1">
        <v>38.721441699771731</v>
      </c>
      <c r="AN125" s="9">
        <v>2</v>
      </c>
    </row>
    <row r="126" spans="1:40" x14ac:dyDescent="0.35">
      <c r="A126" s="2">
        <v>125</v>
      </c>
      <c r="B126" s="1">
        <v>1594.0316323797442</v>
      </c>
      <c r="C126" s="1">
        <v>23.530192038070481</v>
      </c>
      <c r="D126" s="8" t="s">
        <v>4</v>
      </c>
      <c r="E126" s="8" t="s">
        <v>4</v>
      </c>
      <c r="H126" s="2">
        <v>77</v>
      </c>
      <c r="I126" s="1">
        <v>1612.4720758129865</v>
      </c>
      <c r="J126" s="1">
        <v>25.461106016630538</v>
      </c>
      <c r="K126" s="9">
        <v>3</v>
      </c>
      <c r="L126" s="8" t="s">
        <v>4</v>
      </c>
      <c r="O126" s="2">
        <v>77</v>
      </c>
      <c r="P126" s="1">
        <v>1612.4720758129865</v>
      </c>
      <c r="Q126" s="1">
        <v>25.461106016630538</v>
      </c>
      <c r="R126" s="9">
        <v>3</v>
      </c>
      <c r="S126" s="8" t="s">
        <v>4</v>
      </c>
      <c r="W126" s="2">
        <v>77</v>
      </c>
      <c r="X126" s="1">
        <v>1612.4720758129865</v>
      </c>
      <c r="Y126" s="1">
        <v>25.461106016630538</v>
      </c>
      <c r="Z126" s="9">
        <v>3</v>
      </c>
      <c r="AD126" s="2">
        <v>51</v>
      </c>
      <c r="AE126" s="1">
        <v>1841.1954841028062</v>
      </c>
      <c r="AF126" s="1">
        <v>49.198040368435613</v>
      </c>
      <c r="AG126" s="10">
        <v>2</v>
      </c>
      <c r="AH126" s="8" t="s">
        <v>4</v>
      </c>
      <c r="AJ126" s="2">
        <v>51</v>
      </c>
      <c r="AK126" s="1">
        <v>1841.1954841028062</v>
      </c>
      <c r="AL126" s="1">
        <v>49.198040368435613</v>
      </c>
      <c r="AN126" s="10">
        <v>2</v>
      </c>
    </row>
    <row r="127" spans="1:40" x14ac:dyDescent="0.35">
      <c r="A127" s="2">
        <v>126</v>
      </c>
      <c r="B127" s="1">
        <v>1601.8671695823518</v>
      </c>
      <c r="C127" s="1">
        <v>23.392228819311867</v>
      </c>
      <c r="D127" s="8" t="s">
        <v>4</v>
      </c>
      <c r="E127" s="8" t="s">
        <v>4</v>
      </c>
      <c r="H127" s="2">
        <v>94</v>
      </c>
      <c r="I127" s="1">
        <v>902.28303473408187</v>
      </c>
      <c r="J127" s="1">
        <v>82.498003262043881</v>
      </c>
      <c r="K127" s="9">
        <v>3</v>
      </c>
      <c r="L127" s="8" t="s">
        <v>4</v>
      </c>
      <c r="O127" s="2">
        <v>94</v>
      </c>
      <c r="P127" s="1">
        <v>902.28303473408187</v>
      </c>
      <c r="Q127" s="1">
        <v>82.498003262043881</v>
      </c>
      <c r="R127" s="9">
        <v>3</v>
      </c>
      <c r="S127" s="8" t="s">
        <v>4</v>
      </c>
      <c r="W127" s="2">
        <v>94</v>
      </c>
      <c r="X127" s="1">
        <v>902.28303473408187</v>
      </c>
      <c r="Y127" s="1">
        <v>82.498003262043881</v>
      </c>
      <c r="Z127" s="9">
        <v>3</v>
      </c>
      <c r="AD127" s="2">
        <v>61</v>
      </c>
      <c r="AE127" s="1">
        <v>1762.427894643645</v>
      </c>
      <c r="AF127" s="1">
        <v>49.498509496977249</v>
      </c>
      <c r="AG127" s="9">
        <v>2</v>
      </c>
      <c r="AH127" s="8" t="s">
        <v>4</v>
      </c>
      <c r="AJ127" s="2">
        <v>61</v>
      </c>
      <c r="AK127" s="1">
        <v>1762.427894643645</v>
      </c>
      <c r="AL127" s="1">
        <v>49.498509496977249</v>
      </c>
      <c r="AN127" s="9">
        <v>2</v>
      </c>
    </row>
    <row r="128" spans="1:40" x14ac:dyDescent="0.35">
      <c r="A128" s="2">
        <v>127</v>
      </c>
      <c r="B128" s="1">
        <v>1619.1086816018073</v>
      </c>
      <c r="C128" s="1">
        <v>27.299606937300041</v>
      </c>
      <c r="D128" s="8" t="s">
        <v>4</v>
      </c>
      <c r="E128" s="8" t="s">
        <v>4</v>
      </c>
      <c r="H128" s="2">
        <v>111</v>
      </c>
      <c r="I128" s="1">
        <v>1924.0725515480667</v>
      </c>
      <c r="J128" s="1">
        <v>38.716031879904676</v>
      </c>
      <c r="K128" s="9">
        <v>3</v>
      </c>
      <c r="L128" s="8" t="s">
        <v>4</v>
      </c>
      <c r="O128" s="2">
        <v>111</v>
      </c>
      <c r="P128" s="1">
        <v>1924.0725515480667</v>
      </c>
      <c r="Q128" s="1">
        <v>38.716031879904676</v>
      </c>
      <c r="R128" s="9">
        <v>3</v>
      </c>
      <c r="S128" s="8" t="s">
        <v>4</v>
      </c>
      <c r="W128" s="2">
        <v>111</v>
      </c>
      <c r="X128" s="1">
        <v>1924.0725515480667</v>
      </c>
      <c r="Y128" s="1">
        <v>38.716031879904676</v>
      </c>
      <c r="Z128" s="9">
        <v>3</v>
      </c>
      <c r="AD128" s="2">
        <v>80</v>
      </c>
      <c r="AE128" s="1">
        <v>1584.7257615921048</v>
      </c>
      <c r="AF128" s="1">
        <v>30.581217921350344</v>
      </c>
      <c r="AG128" s="9">
        <v>2</v>
      </c>
      <c r="AH128" s="8" t="s">
        <v>4</v>
      </c>
      <c r="AJ128" s="2">
        <v>80</v>
      </c>
      <c r="AK128" s="1">
        <v>1584.7257615921048</v>
      </c>
      <c r="AL128" s="1">
        <v>30.581217921350344</v>
      </c>
      <c r="AN128" s="9">
        <v>2</v>
      </c>
    </row>
    <row r="129" spans="1:40" x14ac:dyDescent="0.35">
      <c r="A129" s="2">
        <v>128</v>
      </c>
      <c r="B129" s="1">
        <v>1774.4422842422132</v>
      </c>
      <c r="C129" s="1">
        <v>50.961587223199786</v>
      </c>
      <c r="D129" s="8" t="s">
        <v>4</v>
      </c>
      <c r="E129" s="8" t="s">
        <v>4</v>
      </c>
      <c r="H129" s="2">
        <v>117</v>
      </c>
      <c r="I129" s="1">
        <v>1578.3732637331268</v>
      </c>
      <c r="J129" s="1">
        <v>74.184401747654647</v>
      </c>
      <c r="K129" s="9">
        <v>3</v>
      </c>
      <c r="L129" s="8" t="s">
        <v>4</v>
      </c>
      <c r="O129" s="2">
        <v>117</v>
      </c>
      <c r="P129" s="1">
        <v>1578.3732637331268</v>
      </c>
      <c r="Q129" s="1">
        <v>74.184401747654647</v>
      </c>
      <c r="R129" s="9">
        <v>3</v>
      </c>
      <c r="S129" s="8" t="s">
        <v>4</v>
      </c>
      <c r="W129" s="2">
        <v>117</v>
      </c>
      <c r="X129" s="1">
        <v>1578.3732637331268</v>
      </c>
      <c r="Y129" s="1">
        <v>74.184401747654647</v>
      </c>
      <c r="Z129" s="9">
        <v>3</v>
      </c>
      <c r="AD129" s="2">
        <v>81</v>
      </c>
      <c r="AE129" s="1">
        <v>1595.1756874995294</v>
      </c>
      <c r="AF129" s="1">
        <v>32.260802533930018</v>
      </c>
      <c r="AG129" s="9">
        <v>2</v>
      </c>
      <c r="AH129" s="8" t="s">
        <v>4</v>
      </c>
      <c r="AJ129" s="2">
        <v>81</v>
      </c>
      <c r="AK129" s="1">
        <v>1595.1756874995294</v>
      </c>
      <c r="AL129" s="1">
        <v>32.260802533930018</v>
      </c>
      <c r="AN129" s="9">
        <v>2</v>
      </c>
    </row>
    <row r="130" spans="1:40" x14ac:dyDescent="0.35">
      <c r="A130" s="2">
        <v>129</v>
      </c>
      <c r="B130" s="1">
        <v>1904.3733035332066</v>
      </c>
      <c r="C130" s="1">
        <v>44.927600361690793</v>
      </c>
      <c r="D130" s="9">
        <v>12</v>
      </c>
      <c r="E130" s="8" t="s">
        <v>4</v>
      </c>
      <c r="H130" s="2">
        <v>136</v>
      </c>
      <c r="I130" s="1">
        <v>1839.079034312997</v>
      </c>
      <c r="J130" s="1">
        <v>44.143250563542551</v>
      </c>
      <c r="K130" s="9">
        <v>3</v>
      </c>
      <c r="L130" s="8" t="s">
        <v>4</v>
      </c>
      <c r="O130" s="2">
        <v>136</v>
      </c>
      <c r="P130" s="1">
        <v>1839.079034312997</v>
      </c>
      <c r="Q130" s="1">
        <v>44.143250563542551</v>
      </c>
      <c r="R130" s="9">
        <v>3</v>
      </c>
      <c r="S130" s="8" t="s">
        <v>4</v>
      </c>
      <c r="W130" s="2">
        <v>136</v>
      </c>
      <c r="X130" s="1">
        <v>1839.079034312997</v>
      </c>
      <c r="Y130" s="1">
        <v>44.143250563542551</v>
      </c>
      <c r="Z130" s="9">
        <v>3</v>
      </c>
      <c r="AD130" s="2">
        <v>84</v>
      </c>
      <c r="AE130" s="1">
        <v>1347.0945716501387</v>
      </c>
      <c r="AF130" s="1">
        <v>71.445977956147544</v>
      </c>
      <c r="AG130" s="9">
        <v>2</v>
      </c>
      <c r="AH130" s="8" t="s">
        <v>4</v>
      </c>
      <c r="AJ130" s="2">
        <v>84</v>
      </c>
      <c r="AK130" s="1">
        <v>1347.0945716501387</v>
      </c>
      <c r="AL130" s="1">
        <v>71.445977956147544</v>
      </c>
      <c r="AN130" s="9">
        <v>2</v>
      </c>
    </row>
    <row r="131" spans="1:40" x14ac:dyDescent="0.35">
      <c r="A131" s="2">
        <v>130</v>
      </c>
      <c r="B131" s="1">
        <v>1920.5722713441273</v>
      </c>
      <c r="C131" s="1">
        <v>37.753408961719288</v>
      </c>
      <c r="D131" s="9">
        <v>2</v>
      </c>
      <c r="E131" s="8" t="s">
        <v>4</v>
      </c>
      <c r="H131" s="2">
        <v>139</v>
      </c>
      <c r="I131" s="1">
        <v>1744.0581238536472</v>
      </c>
      <c r="J131" s="1">
        <v>59.376871124714398</v>
      </c>
      <c r="K131" s="9">
        <v>3</v>
      </c>
      <c r="L131" s="8" t="s">
        <v>4</v>
      </c>
      <c r="O131" s="2">
        <v>139</v>
      </c>
      <c r="P131" s="1">
        <v>1744.0581238536472</v>
      </c>
      <c r="Q131" s="1">
        <v>59.376871124714398</v>
      </c>
      <c r="R131" s="9">
        <v>3</v>
      </c>
      <c r="S131" s="8" t="s">
        <v>4</v>
      </c>
      <c r="W131" s="2">
        <v>139</v>
      </c>
      <c r="X131" s="1">
        <v>1744.0581238536472</v>
      </c>
      <c r="Y131" s="1">
        <v>59.376871124714398</v>
      </c>
      <c r="Z131" s="9">
        <v>3</v>
      </c>
      <c r="AD131" s="2">
        <v>91</v>
      </c>
      <c r="AE131" s="1">
        <v>853.93679837094487</v>
      </c>
      <c r="AF131" s="1">
        <v>80.97141888873864</v>
      </c>
      <c r="AG131" s="9">
        <v>2</v>
      </c>
      <c r="AH131" s="8" t="s">
        <v>4</v>
      </c>
      <c r="AJ131" s="2">
        <v>91</v>
      </c>
      <c r="AK131" s="1">
        <v>853.93679837094487</v>
      </c>
      <c r="AL131" s="1">
        <v>80.97141888873864</v>
      </c>
      <c r="AN131" s="9">
        <v>2</v>
      </c>
    </row>
    <row r="132" spans="1:40" x14ac:dyDescent="0.35">
      <c r="A132" s="2">
        <v>131</v>
      </c>
      <c r="B132" s="1">
        <v>1928.9356555379904</v>
      </c>
      <c r="C132" s="1">
        <v>36.633968561449592</v>
      </c>
      <c r="D132" s="9">
        <v>2</v>
      </c>
      <c r="E132" s="9">
        <v>12</v>
      </c>
      <c r="H132" s="2">
        <v>154</v>
      </c>
      <c r="I132" s="1">
        <v>1632.6180115950287</v>
      </c>
      <c r="J132" s="1">
        <v>63.941137747942776</v>
      </c>
      <c r="K132" s="9">
        <v>3</v>
      </c>
      <c r="L132" s="8" t="s">
        <v>4</v>
      </c>
      <c r="O132" s="2">
        <v>154</v>
      </c>
      <c r="P132" s="1">
        <v>1632.6180115950287</v>
      </c>
      <c r="Q132" s="1">
        <v>63.941137747942776</v>
      </c>
      <c r="R132" s="9">
        <v>3</v>
      </c>
      <c r="S132" s="8" t="s">
        <v>4</v>
      </c>
      <c r="W132" s="2">
        <v>154</v>
      </c>
      <c r="X132" s="1">
        <v>1632.6180115950287</v>
      </c>
      <c r="Y132" s="1">
        <v>63.941137747942776</v>
      </c>
      <c r="Z132" s="9">
        <v>3</v>
      </c>
      <c r="AD132" s="2">
        <v>103</v>
      </c>
      <c r="AE132" s="1">
        <v>1606.6752508894833</v>
      </c>
      <c r="AF132" s="1">
        <v>46.808585452959733</v>
      </c>
      <c r="AG132" s="9">
        <v>2</v>
      </c>
      <c r="AH132" s="8" t="s">
        <v>4</v>
      </c>
      <c r="AJ132" s="2">
        <v>103</v>
      </c>
      <c r="AK132" s="1">
        <v>1606.6752508894833</v>
      </c>
      <c r="AL132" s="1">
        <v>46.808585452959733</v>
      </c>
      <c r="AN132" s="9">
        <v>2</v>
      </c>
    </row>
    <row r="133" spans="1:40" x14ac:dyDescent="0.35">
      <c r="A133" s="2">
        <v>132</v>
      </c>
      <c r="B133" s="1">
        <v>1934.854240474504</v>
      </c>
      <c r="C133" s="1">
        <v>41.461183554209128</v>
      </c>
      <c r="D133" s="9">
        <v>2</v>
      </c>
      <c r="E133" s="9">
        <v>12</v>
      </c>
      <c r="H133" s="2">
        <v>155</v>
      </c>
      <c r="I133" s="1">
        <v>1810.7981938759071</v>
      </c>
      <c r="J133" s="1">
        <v>55.863902604522309</v>
      </c>
      <c r="K133" s="9">
        <v>3</v>
      </c>
      <c r="L133" s="8" t="s">
        <v>4</v>
      </c>
      <c r="O133" s="2">
        <v>155</v>
      </c>
      <c r="P133" s="1">
        <v>1810.7981938759071</v>
      </c>
      <c r="Q133" s="1">
        <v>55.863902604522309</v>
      </c>
      <c r="R133" s="9">
        <v>3</v>
      </c>
      <c r="S133" s="8" t="s">
        <v>4</v>
      </c>
      <c r="W133" s="2">
        <v>155</v>
      </c>
      <c r="X133" s="1">
        <v>1810.7981938759071</v>
      </c>
      <c r="Y133" s="1">
        <v>55.863902604522309</v>
      </c>
      <c r="Z133" s="9">
        <v>3</v>
      </c>
      <c r="AD133" s="2">
        <v>130</v>
      </c>
      <c r="AE133" s="1">
        <v>1920.5722713441273</v>
      </c>
      <c r="AF133" s="1">
        <v>37.753408961719288</v>
      </c>
      <c r="AG133" s="9">
        <v>2</v>
      </c>
      <c r="AH133" s="8" t="s">
        <v>4</v>
      </c>
      <c r="AJ133" s="2">
        <v>130</v>
      </c>
      <c r="AK133" s="1">
        <v>1920.5722713441273</v>
      </c>
      <c r="AL133" s="1">
        <v>37.753408961719288</v>
      </c>
      <c r="AN133" s="9">
        <v>2</v>
      </c>
    </row>
    <row r="134" spans="1:40" x14ac:dyDescent="0.35">
      <c r="A134" s="2">
        <v>133</v>
      </c>
      <c r="B134" s="1">
        <v>1777.8729768595804</v>
      </c>
      <c r="C134" s="1">
        <v>44.575552971992465</v>
      </c>
      <c r="D134" s="10">
        <v>6</v>
      </c>
      <c r="E134" s="8" t="s">
        <v>4</v>
      </c>
      <c r="H134" s="2">
        <v>166</v>
      </c>
      <c r="I134" s="1">
        <v>1616.5120018911607</v>
      </c>
      <c r="J134" s="1">
        <v>34.561483001794386</v>
      </c>
      <c r="K134" s="9">
        <v>3</v>
      </c>
      <c r="L134" s="8" t="s">
        <v>4</v>
      </c>
      <c r="O134" s="2">
        <v>166</v>
      </c>
      <c r="P134" s="1">
        <v>1616.5120018911607</v>
      </c>
      <c r="Q134" s="1">
        <v>34.561483001794386</v>
      </c>
      <c r="R134" s="9">
        <v>3</v>
      </c>
      <c r="S134" s="8" t="s">
        <v>4</v>
      </c>
      <c r="W134" s="2">
        <v>166</v>
      </c>
      <c r="X134" s="1">
        <v>1616.5120018911607</v>
      </c>
      <c r="Y134" s="1">
        <v>34.561483001794386</v>
      </c>
      <c r="Z134" s="9">
        <v>3</v>
      </c>
      <c r="AD134" s="2">
        <v>138</v>
      </c>
      <c r="AE134" s="1">
        <v>1675.6276631563837</v>
      </c>
      <c r="AF134" s="1">
        <v>50.322223215829126</v>
      </c>
      <c r="AG134" s="9">
        <v>2</v>
      </c>
      <c r="AH134" s="8" t="s">
        <v>4</v>
      </c>
      <c r="AJ134" s="2">
        <v>138</v>
      </c>
      <c r="AK134" s="1">
        <v>1675.6276631563837</v>
      </c>
      <c r="AL134" s="1">
        <v>50.322223215829126</v>
      </c>
      <c r="AN134" s="9">
        <v>2</v>
      </c>
    </row>
    <row r="135" spans="1:40" x14ac:dyDescent="0.35">
      <c r="A135" s="2">
        <v>134</v>
      </c>
      <c r="B135" s="1">
        <v>1810.9063755061852</v>
      </c>
      <c r="C135" s="1">
        <v>41.814627798488345</v>
      </c>
      <c r="D135" s="10">
        <v>6</v>
      </c>
      <c r="E135" s="8" t="s">
        <v>4</v>
      </c>
      <c r="H135" s="2">
        <v>179</v>
      </c>
      <c r="I135" s="1">
        <v>1567.2563924799151</v>
      </c>
      <c r="J135" s="1">
        <v>52.173583763208171</v>
      </c>
      <c r="K135" s="9">
        <v>3</v>
      </c>
      <c r="L135" s="8" t="s">
        <v>4</v>
      </c>
      <c r="O135" s="2">
        <v>179</v>
      </c>
      <c r="P135" s="1">
        <v>1567.2563924799151</v>
      </c>
      <c r="Q135" s="1">
        <v>52.173583763208171</v>
      </c>
      <c r="R135" s="9">
        <v>3</v>
      </c>
      <c r="S135" s="8" t="s">
        <v>4</v>
      </c>
      <c r="W135" s="2">
        <v>179</v>
      </c>
      <c r="X135" s="1">
        <v>1567.2563924799151</v>
      </c>
      <c r="Y135" s="1">
        <v>52.173583763208171</v>
      </c>
      <c r="Z135" s="9">
        <v>3</v>
      </c>
      <c r="AD135" s="2">
        <v>141</v>
      </c>
      <c r="AE135" s="1">
        <v>1615.6169508367839</v>
      </c>
      <c r="AF135" s="1">
        <v>27.992219890014667</v>
      </c>
      <c r="AG135" s="9">
        <v>2</v>
      </c>
      <c r="AH135" s="8" t="s">
        <v>4</v>
      </c>
      <c r="AJ135" s="2">
        <v>141</v>
      </c>
      <c r="AK135" s="1">
        <v>1615.6169508367839</v>
      </c>
      <c r="AL135" s="1">
        <v>27.992219890014667</v>
      </c>
      <c r="AN135" s="9">
        <v>2</v>
      </c>
    </row>
    <row r="136" spans="1:40" x14ac:dyDescent="0.35">
      <c r="A136" s="2">
        <v>135</v>
      </c>
      <c r="B136" s="1">
        <v>1817.7979490597104</v>
      </c>
      <c r="C136" s="1">
        <v>41.498799759986014</v>
      </c>
      <c r="D136" s="10">
        <v>6</v>
      </c>
      <c r="E136" s="8" t="s">
        <v>4</v>
      </c>
      <c r="H136" s="2">
        <v>215</v>
      </c>
      <c r="I136" s="1">
        <v>868.26039303737957</v>
      </c>
      <c r="J136" s="1">
        <v>95.640369233163597</v>
      </c>
      <c r="K136" s="9">
        <v>3</v>
      </c>
      <c r="L136" s="8" t="s">
        <v>4</v>
      </c>
      <c r="O136" s="2">
        <v>215</v>
      </c>
      <c r="P136" s="1">
        <v>868.26039303737957</v>
      </c>
      <c r="Q136" s="1">
        <v>95.640369233163597</v>
      </c>
      <c r="R136" s="9">
        <v>3</v>
      </c>
      <c r="S136" s="8" t="s">
        <v>4</v>
      </c>
      <c r="W136" s="2">
        <v>215</v>
      </c>
      <c r="X136" s="1">
        <v>868.26039303737957</v>
      </c>
      <c r="Y136" s="1">
        <v>95.640369233163597</v>
      </c>
      <c r="Z136" s="9">
        <v>3</v>
      </c>
      <c r="AD136" s="2">
        <v>144</v>
      </c>
      <c r="AE136" s="1">
        <v>1771.6475207436388</v>
      </c>
      <c r="AF136" s="1">
        <v>45.273694528606711</v>
      </c>
      <c r="AG136" s="9">
        <v>2</v>
      </c>
      <c r="AH136" s="8" t="s">
        <v>4</v>
      </c>
      <c r="AJ136" s="2">
        <v>144</v>
      </c>
      <c r="AK136" s="1">
        <v>1771.6475207436388</v>
      </c>
      <c r="AL136" s="1">
        <v>45.273694528606711</v>
      </c>
      <c r="AN136" s="9">
        <v>2</v>
      </c>
    </row>
    <row r="137" spans="1:40" x14ac:dyDescent="0.35">
      <c r="A137" s="2">
        <v>136</v>
      </c>
      <c r="B137" s="1">
        <v>1839.079034312997</v>
      </c>
      <c r="C137" s="1">
        <v>44.143250563542551</v>
      </c>
      <c r="D137" s="9">
        <v>3</v>
      </c>
      <c r="E137" s="8" t="s">
        <v>4</v>
      </c>
      <c r="H137" s="2">
        <v>217</v>
      </c>
      <c r="I137" s="1">
        <v>789.03280953652711</v>
      </c>
      <c r="J137" s="1">
        <v>126.99019452442053</v>
      </c>
      <c r="K137" s="9">
        <v>3</v>
      </c>
      <c r="L137" s="8" t="s">
        <v>4</v>
      </c>
      <c r="O137" s="2">
        <v>217</v>
      </c>
      <c r="P137" s="1">
        <v>789.03280953652711</v>
      </c>
      <c r="Q137" s="1">
        <v>126.99019452442053</v>
      </c>
      <c r="R137" s="9">
        <v>3</v>
      </c>
      <c r="S137" s="8" t="s">
        <v>4</v>
      </c>
      <c r="W137" s="2">
        <v>217</v>
      </c>
      <c r="X137" s="1">
        <v>789.03280953652711</v>
      </c>
      <c r="Y137" s="1">
        <v>126.99019452442053</v>
      </c>
      <c r="Z137" s="9">
        <v>3</v>
      </c>
      <c r="AD137" s="2">
        <v>145</v>
      </c>
      <c r="AE137" s="1">
        <v>1783.0267655628322</v>
      </c>
      <c r="AF137" s="1">
        <v>46.99134302482571</v>
      </c>
      <c r="AG137" s="10">
        <v>2</v>
      </c>
      <c r="AH137" s="8" t="s">
        <v>4</v>
      </c>
      <c r="AJ137" s="2">
        <v>145</v>
      </c>
      <c r="AK137" s="1">
        <v>1783.0267655628322</v>
      </c>
      <c r="AL137" s="1">
        <v>46.99134302482571</v>
      </c>
      <c r="AN137" s="10">
        <v>2</v>
      </c>
    </row>
    <row r="138" spans="1:40" x14ac:dyDescent="0.35">
      <c r="A138" s="2">
        <v>137</v>
      </c>
      <c r="B138" s="1">
        <v>1919.3362772323726</v>
      </c>
      <c r="C138" s="1">
        <v>41.926631695913784</v>
      </c>
      <c r="D138" s="9">
        <v>12</v>
      </c>
      <c r="E138" s="9">
        <v>12</v>
      </c>
      <c r="H138" s="2">
        <v>222</v>
      </c>
      <c r="I138" s="1">
        <v>1798.1795888206648</v>
      </c>
      <c r="J138" s="1">
        <v>41.976468906402715</v>
      </c>
      <c r="K138" s="9">
        <v>3</v>
      </c>
      <c r="L138" s="8" t="s">
        <v>4</v>
      </c>
      <c r="O138" s="2">
        <v>222</v>
      </c>
      <c r="P138" s="1">
        <v>1798.1795888206648</v>
      </c>
      <c r="Q138" s="1">
        <v>41.976468906402715</v>
      </c>
      <c r="R138" s="9">
        <v>3</v>
      </c>
      <c r="S138" s="8" t="s">
        <v>4</v>
      </c>
      <c r="W138" s="2">
        <v>222</v>
      </c>
      <c r="X138" s="1">
        <v>1798.1795888206648</v>
      </c>
      <c r="Y138" s="1">
        <v>41.976468906402715</v>
      </c>
      <c r="Z138" s="9">
        <v>3</v>
      </c>
      <c r="AD138" s="2">
        <v>164</v>
      </c>
      <c r="AE138" s="1">
        <v>1848.0145964900894</v>
      </c>
      <c r="AF138" s="1">
        <v>48.87164408267472</v>
      </c>
      <c r="AG138" s="9">
        <v>2</v>
      </c>
      <c r="AH138" s="8" t="s">
        <v>4</v>
      </c>
      <c r="AJ138" s="2">
        <v>164</v>
      </c>
      <c r="AK138" s="1">
        <v>1848.0145964900894</v>
      </c>
      <c r="AL138" s="1">
        <v>48.87164408267472</v>
      </c>
      <c r="AN138" s="9">
        <v>2</v>
      </c>
    </row>
    <row r="139" spans="1:40" x14ac:dyDescent="0.35">
      <c r="A139" s="2">
        <v>138</v>
      </c>
      <c r="B139" s="1">
        <v>1675.6276631563837</v>
      </c>
      <c r="C139" s="1">
        <v>50.322223215829126</v>
      </c>
      <c r="D139" s="9">
        <v>2</v>
      </c>
      <c r="E139" s="8" t="s">
        <v>4</v>
      </c>
      <c r="H139" s="2">
        <v>229</v>
      </c>
      <c r="I139" s="1">
        <v>1581.5495126626156</v>
      </c>
      <c r="J139" s="1">
        <v>31.576631306683566</v>
      </c>
      <c r="K139" s="9">
        <v>3</v>
      </c>
      <c r="L139" s="8" t="s">
        <v>4</v>
      </c>
      <c r="O139" s="2">
        <v>229</v>
      </c>
      <c r="P139" s="1">
        <v>1581.5495126626156</v>
      </c>
      <c r="Q139" s="1">
        <v>31.576631306683566</v>
      </c>
      <c r="R139" s="9">
        <v>3</v>
      </c>
      <c r="S139" s="8" t="s">
        <v>4</v>
      </c>
      <c r="W139" s="2">
        <v>229</v>
      </c>
      <c r="X139" s="1">
        <v>1581.5495126626156</v>
      </c>
      <c r="Y139" s="1">
        <v>31.576631306683566</v>
      </c>
      <c r="Z139" s="9">
        <v>3</v>
      </c>
      <c r="AD139" s="2">
        <v>191</v>
      </c>
      <c r="AE139" s="1">
        <v>-1321.1579965151107</v>
      </c>
      <c r="AF139" s="1">
        <v>178.33769613523305</v>
      </c>
      <c r="AG139" s="9">
        <v>2</v>
      </c>
      <c r="AH139" s="8" t="s">
        <v>4</v>
      </c>
      <c r="AJ139" s="2">
        <v>191</v>
      </c>
      <c r="AK139" s="1">
        <v>-1321.1579965151107</v>
      </c>
      <c r="AL139" s="1">
        <v>178.33769613523305</v>
      </c>
      <c r="AN139" s="9">
        <v>2</v>
      </c>
    </row>
    <row r="140" spans="1:40" x14ac:dyDescent="0.35">
      <c r="A140" s="2">
        <v>139</v>
      </c>
      <c r="B140" s="1">
        <v>1744.0581238536472</v>
      </c>
      <c r="C140" s="1">
        <v>59.376871124714398</v>
      </c>
      <c r="D140" s="9">
        <v>3</v>
      </c>
      <c r="E140" s="8" t="s">
        <v>4</v>
      </c>
      <c r="H140" s="2">
        <v>253</v>
      </c>
      <c r="I140" s="1">
        <v>1110.1517881183202</v>
      </c>
      <c r="J140" s="1">
        <v>59.614211766973995</v>
      </c>
      <c r="K140" s="9">
        <v>3</v>
      </c>
      <c r="L140" s="8" t="s">
        <v>4</v>
      </c>
      <c r="O140" s="2">
        <v>253</v>
      </c>
      <c r="P140" s="1">
        <v>1110.1517881183202</v>
      </c>
      <c r="Q140" s="1">
        <v>59.614211766973995</v>
      </c>
      <c r="R140" s="9">
        <v>3</v>
      </c>
      <c r="S140" s="8" t="s">
        <v>4</v>
      </c>
      <c r="W140" s="2">
        <v>253</v>
      </c>
      <c r="X140" s="1">
        <v>1110.1517881183202</v>
      </c>
      <c r="Y140" s="1">
        <v>59.614211766973995</v>
      </c>
      <c r="Z140" s="9">
        <v>3</v>
      </c>
      <c r="AD140" s="2">
        <v>195</v>
      </c>
      <c r="AE140" s="1">
        <v>615.43990106846798</v>
      </c>
      <c r="AF140" s="1">
        <v>117.79024761202402</v>
      </c>
      <c r="AG140" s="9">
        <v>2</v>
      </c>
      <c r="AH140" s="8" t="s">
        <v>4</v>
      </c>
      <c r="AJ140" s="2">
        <v>195</v>
      </c>
      <c r="AK140" s="1">
        <v>615.43990106846798</v>
      </c>
      <c r="AL140" s="1">
        <v>117.79024761202402</v>
      </c>
      <c r="AN140" s="9">
        <v>2</v>
      </c>
    </row>
    <row r="141" spans="1:40" x14ac:dyDescent="0.35">
      <c r="A141" s="2">
        <v>140</v>
      </c>
      <c r="B141" s="1">
        <v>1858.0454089269549</v>
      </c>
      <c r="C141" s="1">
        <v>58.36821288043393</v>
      </c>
      <c r="D141" s="9">
        <v>3</v>
      </c>
      <c r="E141" s="9">
        <v>5</v>
      </c>
      <c r="H141" s="2">
        <v>263</v>
      </c>
      <c r="I141" s="1">
        <v>1698.6473056874363</v>
      </c>
      <c r="J141" s="1">
        <v>43.899255364799501</v>
      </c>
      <c r="K141" s="9">
        <v>3</v>
      </c>
      <c r="L141" s="8" t="s">
        <v>4</v>
      </c>
      <c r="O141" s="2">
        <v>263</v>
      </c>
      <c r="P141" s="1">
        <v>1698.6473056874363</v>
      </c>
      <c r="Q141" s="1">
        <v>43.899255364799501</v>
      </c>
      <c r="R141" s="9">
        <v>3</v>
      </c>
      <c r="S141" s="8" t="s">
        <v>4</v>
      </c>
      <c r="W141" s="2">
        <v>263</v>
      </c>
      <c r="X141" s="1">
        <v>1698.6473056874363</v>
      </c>
      <c r="Y141" s="1">
        <v>43.899255364799501</v>
      </c>
      <c r="Z141" s="9">
        <v>3</v>
      </c>
      <c r="AD141" s="2">
        <v>200</v>
      </c>
      <c r="AE141" s="1">
        <v>1623.9251563946291</v>
      </c>
      <c r="AF141" s="1">
        <v>33.135330485763916</v>
      </c>
      <c r="AG141" s="9">
        <v>2</v>
      </c>
      <c r="AH141" s="8" t="s">
        <v>4</v>
      </c>
      <c r="AJ141" s="2">
        <v>200</v>
      </c>
      <c r="AK141" s="1">
        <v>1623.9251563946291</v>
      </c>
      <c r="AL141" s="1">
        <v>33.135330485763916</v>
      </c>
      <c r="AN141" s="9">
        <v>2</v>
      </c>
    </row>
    <row r="142" spans="1:40" x14ac:dyDescent="0.35">
      <c r="A142" s="2">
        <v>141</v>
      </c>
      <c r="B142" s="1">
        <v>1615.6169508367839</v>
      </c>
      <c r="C142" s="1">
        <v>27.992219890014667</v>
      </c>
      <c r="D142" s="9">
        <v>2</v>
      </c>
      <c r="E142" s="8" t="s">
        <v>4</v>
      </c>
      <c r="H142" s="2">
        <v>277</v>
      </c>
      <c r="I142" s="1">
        <v>-717.01999655346413</v>
      </c>
      <c r="J142" s="1">
        <v>128.77277461783683</v>
      </c>
      <c r="K142" s="9">
        <v>3</v>
      </c>
      <c r="L142" s="8" t="s">
        <v>4</v>
      </c>
      <c r="O142" s="2">
        <v>277</v>
      </c>
      <c r="P142" s="1">
        <v>-717.01999655346413</v>
      </c>
      <c r="Q142" s="1">
        <v>128.77277461783683</v>
      </c>
      <c r="R142" s="9">
        <v>3</v>
      </c>
      <c r="S142" s="8" t="s">
        <v>4</v>
      </c>
      <c r="W142" s="2">
        <v>277</v>
      </c>
      <c r="X142" s="1">
        <v>-717.01999655346413</v>
      </c>
      <c r="Y142" s="1">
        <v>128.77277461783683</v>
      </c>
      <c r="Z142" s="9">
        <v>3</v>
      </c>
      <c r="AD142" s="2">
        <v>204</v>
      </c>
      <c r="AE142" s="1">
        <v>1603.7083451373196</v>
      </c>
      <c r="AF142" s="1">
        <v>28.704354340244208</v>
      </c>
      <c r="AG142" s="9">
        <v>2</v>
      </c>
      <c r="AH142" s="8" t="s">
        <v>4</v>
      </c>
      <c r="AJ142" s="2">
        <v>204</v>
      </c>
      <c r="AK142" s="1">
        <v>1603.7083451373196</v>
      </c>
      <c r="AL142" s="1">
        <v>28.704354340244208</v>
      </c>
      <c r="AN142" s="9">
        <v>2</v>
      </c>
    </row>
    <row r="143" spans="1:40" x14ac:dyDescent="0.35">
      <c r="A143" s="2">
        <v>142</v>
      </c>
      <c r="B143" s="1">
        <v>1662.2249345907062</v>
      </c>
      <c r="C143" s="1">
        <v>39.54368401406191</v>
      </c>
      <c r="D143" s="8" t="s">
        <v>4</v>
      </c>
      <c r="E143" s="8" t="s">
        <v>4</v>
      </c>
      <c r="H143" s="2">
        <v>285</v>
      </c>
      <c r="I143" s="1">
        <v>1925.6013028823095</v>
      </c>
      <c r="J143" s="1">
        <v>39.861006583339758</v>
      </c>
      <c r="K143" s="9">
        <v>3</v>
      </c>
      <c r="L143" s="8" t="s">
        <v>4</v>
      </c>
      <c r="O143" s="2">
        <v>285</v>
      </c>
      <c r="P143" s="1">
        <v>1925.6013028823095</v>
      </c>
      <c r="Q143" s="1">
        <v>39.861006583339758</v>
      </c>
      <c r="R143" s="9">
        <v>3</v>
      </c>
      <c r="S143" s="8" t="s">
        <v>4</v>
      </c>
      <c r="W143" s="2">
        <v>285</v>
      </c>
      <c r="X143" s="1">
        <v>1925.6013028823095</v>
      </c>
      <c r="Y143" s="1">
        <v>39.861006583339758</v>
      </c>
      <c r="Z143" s="9">
        <v>3</v>
      </c>
      <c r="AD143" s="2">
        <v>206</v>
      </c>
      <c r="AE143" s="1">
        <v>1569.6763916642876</v>
      </c>
      <c r="AF143" s="1">
        <v>42.301089000849515</v>
      </c>
      <c r="AG143" s="9">
        <v>2</v>
      </c>
      <c r="AH143" s="8" t="s">
        <v>4</v>
      </c>
      <c r="AJ143" s="2">
        <v>206</v>
      </c>
      <c r="AK143" s="1">
        <v>1569.6763916642876</v>
      </c>
      <c r="AL143" s="1">
        <v>42.301089000849515</v>
      </c>
      <c r="AN143" s="9">
        <v>2</v>
      </c>
    </row>
    <row r="144" spans="1:40" x14ac:dyDescent="0.35">
      <c r="A144" s="2">
        <v>143</v>
      </c>
      <c r="B144" s="1">
        <v>1751.9502545449357</v>
      </c>
      <c r="C144" s="1">
        <v>47.087708037559878</v>
      </c>
      <c r="D144" s="9">
        <v>8</v>
      </c>
      <c r="E144" s="8" t="s">
        <v>4</v>
      </c>
      <c r="H144" s="2">
        <v>288</v>
      </c>
      <c r="I144" s="1">
        <v>-943.98476093404634</v>
      </c>
      <c r="J144" s="1">
        <v>178.5007325261995</v>
      </c>
      <c r="K144" s="9">
        <v>3</v>
      </c>
      <c r="L144" s="8" t="s">
        <v>4</v>
      </c>
      <c r="O144" s="2">
        <v>288</v>
      </c>
      <c r="P144" s="1">
        <v>-943.98476093404634</v>
      </c>
      <c r="Q144" s="1">
        <v>178.5007325261995</v>
      </c>
      <c r="R144" s="9">
        <v>3</v>
      </c>
      <c r="S144" s="8" t="s">
        <v>4</v>
      </c>
      <c r="W144" s="2">
        <v>288</v>
      </c>
      <c r="X144" s="1">
        <v>-943.98476093404634</v>
      </c>
      <c r="Y144" s="1">
        <v>178.5007325261995</v>
      </c>
      <c r="Z144" s="9">
        <v>3</v>
      </c>
      <c r="AD144" s="2">
        <v>207</v>
      </c>
      <c r="AE144" s="1">
        <v>1584.0451368214999</v>
      </c>
      <c r="AF144" s="1">
        <v>35.544410429248046</v>
      </c>
      <c r="AG144" s="9">
        <v>2</v>
      </c>
      <c r="AH144" s="8" t="s">
        <v>4</v>
      </c>
      <c r="AJ144" s="2">
        <v>207</v>
      </c>
      <c r="AK144" s="1">
        <v>1584.0451368214999</v>
      </c>
      <c r="AL144" s="1">
        <v>35.544410429248046</v>
      </c>
      <c r="AN144" s="9">
        <v>2</v>
      </c>
    </row>
    <row r="145" spans="1:40" x14ac:dyDescent="0.35">
      <c r="A145" s="2">
        <v>144</v>
      </c>
      <c r="B145" s="1">
        <v>1771.6475207436388</v>
      </c>
      <c r="C145" s="1">
        <v>45.273694528606711</v>
      </c>
      <c r="D145" s="9">
        <v>2</v>
      </c>
      <c r="E145" s="8" t="s">
        <v>4</v>
      </c>
      <c r="H145" s="2">
        <v>303</v>
      </c>
      <c r="I145" s="1">
        <v>1711.7082360519396</v>
      </c>
      <c r="J145" s="1">
        <v>30.094686076771495</v>
      </c>
      <c r="K145" s="9">
        <v>3</v>
      </c>
      <c r="L145" s="8" t="s">
        <v>4</v>
      </c>
      <c r="O145" s="2">
        <v>303</v>
      </c>
      <c r="P145" s="1">
        <v>1711.7082360519396</v>
      </c>
      <c r="Q145" s="1">
        <v>30.094686076771495</v>
      </c>
      <c r="R145" s="9">
        <v>3</v>
      </c>
      <c r="S145" s="8" t="s">
        <v>4</v>
      </c>
      <c r="W145" s="2">
        <v>303</v>
      </c>
      <c r="X145" s="1">
        <v>1711.7082360519396</v>
      </c>
      <c r="Y145" s="1">
        <v>30.094686076771495</v>
      </c>
      <c r="Z145" s="9">
        <v>3</v>
      </c>
      <c r="AD145" s="2">
        <v>210</v>
      </c>
      <c r="AE145" s="1">
        <v>560.91454685158089</v>
      </c>
      <c r="AF145" s="1">
        <v>114.61267769537551</v>
      </c>
      <c r="AG145" s="9">
        <v>2</v>
      </c>
      <c r="AH145" s="8" t="s">
        <v>4</v>
      </c>
      <c r="AJ145" s="2">
        <v>210</v>
      </c>
      <c r="AK145" s="1">
        <v>560.91454685158089</v>
      </c>
      <c r="AL145" s="1">
        <v>114.61267769537551</v>
      </c>
      <c r="AN145" s="9">
        <v>2</v>
      </c>
    </row>
    <row r="146" spans="1:40" x14ac:dyDescent="0.35">
      <c r="A146" s="2">
        <v>145</v>
      </c>
      <c r="B146" s="1">
        <v>1783.0267655628322</v>
      </c>
      <c r="C146" s="1">
        <v>46.99134302482571</v>
      </c>
      <c r="D146" s="10">
        <v>2</v>
      </c>
      <c r="E146" s="8" t="s">
        <v>4</v>
      </c>
      <c r="H146" s="2">
        <v>304</v>
      </c>
      <c r="I146" s="1">
        <v>1717.1844771409392</v>
      </c>
      <c r="J146" s="1">
        <v>32.392734009453534</v>
      </c>
      <c r="K146" s="9">
        <v>3</v>
      </c>
      <c r="L146" s="8" t="s">
        <v>4</v>
      </c>
      <c r="O146" s="2">
        <v>304</v>
      </c>
      <c r="P146" s="1">
        <v>1717.1844771409392</v>
      </c>
      <c r="Q146" s="1">
        <v>32.392734009453534</v>
      </c>
      <c r="R146" s="9">
        <v>3</v>
      </c>
      <c r="S146" s="8" t="s">
        <v>4</v>
      </c>
      <c r="W146" s="2">
        <v>304</v>
      </c>
      <c r="X146" s="1">
        <v>1717.1844771409392</v>
      </c>
      <c r="Y146" s="1">
        <v>32.392734009453534</v>
      </c>
      <c r="Z146" s="9">
        <v>3</v>
      </c>
      <c r="AD146" s="2">
        <v>213</v>
      </c>
      <c r="AE146" s="1">
        <v>1294.9089964335542</v>
      </c>
      <c r="AF146" s="1">
        <v>80.812879640878464</v>
      </c>
      <c r="AG146" s="9">
        <v>2</v>
      </c>
      <c r="AH146" s="8" t="s">
        <v>4</v>
      </c>
      <c r="AJ146" s="2">
        <v>213</v>
      </c>
      <c r="AK146" s="1">
        <v>1294.9089964335542</v>
      </c>
      <c r="AL146" s="1">
        <v>80.812879640878464</v>
      </c>
      <c r="AN146" s="9">
        <v>2</v>
      </c>
    </row>
    <row r="147" spans="1:40" x14ac:dyDescent="0.35">
      <c r="A147" s="2">
        <v>146</v>
      </c>
      <c r="B147" s="1">
        <v>1818.5952469120336</v>
      </c>
      <c r="C147" s="1">
        <v>51.975726429461929</v>
      </c>
      <c r="D147" s="9">
        <v>2</v>
      </c>
      <c r="E147" s="9">
        <v>5</v>
      </c>
      <c r="H147" s="2">
        <v>307</v>
      </c>
      <c r="I147" s="1">
        <v>1617.8670521042457</v>
      </c>
      <c r="J147" s="1">
        <v>52.922961348809395</v>
      </c>
      <c r="K147" s="9">
        <v>3</v>
      </c>
      <c r="L147" s="8" t="s">
        <v>4</v>
      </c>
      <c r="O147" s="2">
        <v>307</v>
      </c>
      <c r="P147" s="1">
        <v>1617.8670521042457</v>
      </c>
      <c r="Q147" s="1">
        <v>52.922961348809395</v>
      </c>
      <c r="R147" s="9">
        <v>3</v>
      </c>
      <c r="S147" s="8" t="s">
        <v>4</v>
      </c>
      <c r="W147" s="2">
        <v>307</v>
      </c>
      <c r="X147" s="1">
        <v>1617.8670521042457</v>
      </c>
      <c r="Y147" s="1">
        <v>52.922961348809395</v>
      </c>
      <c r="Z147" s="9">
        <v>3</v>
      </c>
      <c r="AD147" s="2">
        <v>244</v>
      </c>
      <c r="AE147" s="1">
        <v>1536.779527751723</v>
      </c>
      <c r="AF147" s="1">
        <v>67.407130657291873</v>
      </c>
      <c r="AG147" s="9">
        <v>2</v>
      </c>
      <c r="AH147" s="8" t="s">
        <v>4</v>
      </c>
      <c r="AJ147" s="2">
        <v>244</v>
      </c>
      <c r="AK147" s="1">
        <v>1536.779527751723</v>
      </c>
      <c r="AL147" s="1">
        <v>67.407130657291873</v>
      </c>
      <c r="AN147" s="9">
        <v>2</v>
      </c>
    </row>
    <row r="148" spans="1:40" x14ac:dyDescent="0.35">
      <c r="A148" s="2">
        <v>147</v>
      </c>
      <c r="B148" s="1">
        <v>1792.8250770501045</v>
      </c>
      <c r="C148" s="1">
        <v>45.789301267533347</v>
      </c>
      <c r="D148" s="8" t="s">
        <v>4</v>
      </c>
      <c r="E148" s="8" t="s">
        <v>4</v>
      </c>
      <c r="H148" s="2">
        <v>309</v>
      </c>
      <c r="I148" s="1">
        <v>1750.5507240856136</v>
      </c>
      <c r="J148" s="1">
        <v>44.509415304246431</v>
      </c>
      <c r="K148" s="9">
        <v>3</v>
      </c>
      <c r="L148" s="8" t="s">
        <v>4</v>
      </c>
      <c r="O148" s="2">
        <v>309</v>
      </c>
      <c r="P148" s="1">
        <v>1750.5507240856136</v>
      </c>
      <c r="Q148" s="1">
        <v>44.509415304246431</v>
      </c>
      <c r="R148" s="9">
        <v>3</v>
      </c>
      <c r="S148" s="8" t="s">
        <v>4</v>
      </c>
      <c r="W148" s="2">
        <v>309</v>
      </c>
      <c r="X148" s="1">
        <v>1750.5507240856136</v>
      </c>
      <c r="Y148" s="1">
        <v>44.509415304246431</v>
      </c>
      <c r="Z148" s="9">
        <v>3</v>
      </c>
      <c r="AD148" s="2">
        <v>246</v>
      </c>
      <c r="AE148" s="1">
        <v>1737.2933243764128</v>
      </c>
      <c r="AF148" s="1">
        <v>54.902350220439075</v>
      </c>
      <c r="AG148" s="9">
        <v>2</v>
      </c>
      <c r="AH148" s="8" t="s">
        <v>4</v>
      </c>
      <c r="AJ148" s="2">
        <v>246</v>
      </c>
      <c r="AK148" s="1">
        <v>1737.2933243764128</v>
      </c>
      <c r="AL148" s="1">
        <v>54.902350220439075</v>
      </c>
      <c r="AN148" s="9">
        <v>2</v>
      </c>
    </row>
    <row r="149" spans="1:40" x14ac:dyDescent="0.35">
      <c r="A149" s="2">
        <v>148</v>
      </c>
      <c r="B149" s="1">
        <v>1869.6883565299963</v>
      </c>
      <c r="C149" s="1">
        <v>56.631713239980854</v>
      </c>
      <c r="D149" s="9">
        <v>3</v>
      </c>
      <c r="E149" s="9">
        <v>3</v>
      </c>
      <c r="H149" s="2">
        <v>313</v>
      </c>
      <c r="I149" s="1">
        <v>-79.173993234576187</v>
      </c>
      <c r="J149" s="1">
        <v>125.56579058077625</v>
      </c>
      <c r="K149" s="9">
        <v>3</v>
      </c>
      <c r="L149" s="8" t="s">
        <v>4</v>
      </c>
      <c r="O149" s="2">
        <v>313</v>
      </c>
      <c r="P149" s="1">
        <v>-79.173993234576187</v>
      </c>
      <c r="Q149" s="1">
        <v>125.56579058077625</v>
      </c>
      <c r="R149" s="9">
        <v>3</v>
      </c>
      <c r="S149" s="8" t="s">
        <v>4</v>
      </c>
      <c r="W149" s="2">
        <v>313</v>
      </c>
      <c r="X149" s="1">
        <v>-79.173993234576187</v>
      </c>
      <c r="Y149" s="1">
        <v>125.56579058077625</v>
      </c>
      <c r="Z149" s="9">
        <v>3</v>
      </c>
      <c r="AD149" s="2">
        <v>267</v>
      </c>
      <c r="AE149" s="1">
        <v>1453.9784899446454</v>
      </c>
      <c r="AF149" s="1">
        <v>69.37208326641985</v>
      </c>
      <c r="AG149" s="9">
        <v>2</v>
      </c>
      <c r="AH149" s="8" t="s">
        <v>4</v>
      </c>
      <c r="AJ149" s="2">
        <v>267</v>
      </c>
      <c r="AK149" s="1">
        <v>1453.9784899446454</v>
      </c>
      <c r="AL149" s="1">
        <v>69.37208326641985</v>
      </c>
      <c r="AN149" s="9">
        <v>2</v>
      </c>
    </row>
    <row r="150" spans="1:40" x14ac:dyDescent="0.35">
      <c r="A150" s="2">
        <v>149</v>
      </c>
      <c r="B150" s="1">
        <v>1811.4375897296395</v>
      </c>
      <c r="C150" s="1">
        <v>46.820132499456349</v>
      </c>
      <c r="D150" s="9">
        <v>5</v>
      </c>
      <c r="E150" s="9">
        <v>5</v>
      </c>
      <c r="H150" s="2">
        <v>26</v>
      </c>
      <c r="I150" s="1">
        <v>1929.4463878815577</v>
      </c>
      <c r="J150" s="1">
        <v>41.218308653200666</v>
      </c>
      <c r="K150" s="10">
        <v>4</v>
      </c>
      <c r="L150" s="10">
        <v>4</v>
      </c>
      <c r="O150" s="2">
        <v>26</v>
      </c>
      <c r="P150" s="1">
        <v>1929.4463878815577</v>
      </c>
      <c r="Q150" s="1">
        <v>41.218308653200666</v>
      </c>
      <c r="R150" s="10">
        <v>4</v>
      </c>
      <c r="S150" s="10">
        <v>4</v>
      </c>
      <c r="W150" s="2">
        <v>26</v>
      </c>
      <c r="X150" s="1">
        <v>1929.4463878815577</v>
      </c>
      <c r="Y150" s="1">
        <v>41.218308653200666</v>
      </c>
      <c r="Z150" s="10">
        <v>4</v>
      </c>
      <c r="AD150" s="2">
        <v>12</v>
      </c>
      <c r="AE150" s="1">
        <v>-1501.9497644351748</v>
      </c>
      <c r="AF150" s="1">
        <v>149.99017248502992</v>
      </c>
      <c r="AG150" s="9">
        <v>3</v>
      </c>
      <c r="AH150" s="8" t="s">
        <v>4</v>
      </c>
      <c r="AJ150" s="2">
        <v>12</v>
      </c>
      <c r="AK150" s="1">
        <v>-1501.9497644351748</v>
      </c>
      <c r="AL150" s="1">
        <v>149.99017248502992</v>
      </c>
      <c r="AN150" s="9">
        <v>3</v>
      </c>
    </row>
    <row r="151" spans="1:40" x14ac:dyDescent="0.35">
      <c r="A151" s="2">
        <v>150</v>
      </c>
      <c r="B151" s="1">
        <v>1631.1664702155749</v>
      </c>
      <c r="C151" s="1">
        <v>63.682107130985514</v>
      </c>
      <c r="D151" s="9">
        <v>1</v>
      </c>
      <c r="E151" s="8" t="s">
        <v>4</v>
      </c>
      <c r="H151" s="2">
        <v>116</v>
      </c>
      <c r="I151" s="1">
        <v>-1451.5296600351007</v>
      </c>
      <c r="J151" s="1">
        <v>168.04966439572445</v>
      </c>
      <c r="K151" s="9">
        <v>4</v>
      </c>
      <c r="L151" s="9">
        <v>4</v>
      </c>
      <c r="O151" s="2">
        <v>116</v>
      </c>
      <c r="P151" s="1">
        <v>-1451.5296600351007</v>
      </c>
      <c r="Q151" s="1">
        <v>168.04966439572445</v>
      </c>
      <c r="R151" s="9">
        <v>4</v>
      </c>
      <c r="S151" s="9">
        <v>4</v>
      </c>
      <c r="W151" s="2">
        <v>116</v>
      </c>
      <c r="X151" s="1">
        <v>-1451.5296600351007</v>
      </c>
      <c r="Y151" s="1">
        <v>168.04966439572445</v>
      </c>
      <c r="Z151" s="9">
        <v>4</v>
      </c>
      <c r="AD151" s="2">
        <v>35</v>
      </c>
      <c r="AE151" s="1">
        <v>1728.667602648236</v>
      </c>
      <c r="AF151" s="1">
        <v>46.189092166815044</v>
      </c>
      <c r="AG151" s="9">
        <v>3</v>
      </c>
      <c r="AH151" s="8" t="s">
        <v>4</v>
      </c>
      <c r="AJ151" s="2">
        <v>35</v>
      </c>
      <c r="AK151" s="1">
        <v>1728.667602648236</v>
      </c>
      <c r="AL151" s="1">
        <v>46.189092166815044</v>
      </c>
      <c r="AN151" s="9">
        <v>3</v>
      </c>
    </row>
    <row r="152" spans="1:40" x14ac:dyDescent="0.35">
      <c r="A152" s="2">
        <v>151</v>
      </c>
      <c r="B152" s="1">
        <v>1857.3316971863878</v>
      </c>
      <c r="C152" s="1">
        <v>54.048356575901153</v>
      </c>
      <c r="D152" s="9">
        <v>8</v>
      </c>
      <c r="E152" s="8" t="s">
        <v>4</v>
      </c>
      <c r="H152" s="2">
        <v>153</v>
      </c>
      <c r="I152" s="1">
        <v>1925.809037063445</v>
      </c>
      <c r="J152" s="1">
        <v>38.916566932853129</v>
      </c>
      <c r="K152" s="9">
        <v>4</v>
      </c>
      <c r="L152" s="9">
        <v>4</v>
      </c>
      <c r="O152" s="2">
        <v>153</v>
      </c>
      <c r="P152" s="1">
        <v>1925.809037063445</v>
      </c>
      <c r="Q152" s="1">
        <v>38.916566932853129</v>
      </c>
      <c r="R152" s="9">
        <v>4</v>
      </c>
      <c r="S152" s="9">
        <v>4</v>
      </c>
      <c r="W152" s="2">
        <v>153</v>
      </c>
      <c r="X152" s="1">
        <v>1925.809037063445</v>
      </c>
      <c r="Y152" s="1">
        <v>38.916566932853129</v>
      </c>
      <c r="Z152" s="9">
        <v>4</v>
      </c>
      <c r="AD152" s="2">
        <v>63</v>
      </c>
      <c r="AE152" s="1">
        <v>1622.9281553953535</v>
      </c>
      <c r="AF152" s="1">
        <v>39.264047474272274</v>
      </c>
      <c r="AG152" s="9">
        <v>3</v>
      </c>
      <c r="AH152" s="8" t="s">
        <v>4</v>
      </c>
      <c r="AJ152" s="2">
        <v>63</v>
      </c>
      <c r="AK152" s="1">
        <v>1622.9281553953535</v>
      </c>
      <c r="AL152" s="1">
        <v>39.264047474272274</v>
      </c>
      <c r="AN152" s="9">
        <v>3</v>
      </c>
    </row>
    <row r="153" spans="1:40" x14ac:dyDescent="0.35">
      <c r="A153" s="2">
        <v>152</v>
      </c>
      <c r="B153" s="1">
        <v>1911.5403427214753</v>
      </c>
      <c r="C153" s="1">
        <v>42.878936775379316</v>
      </c>
      <c r="D153" s="9">
        <v>4</v>
      </c>
      <c r="E153" s="8" t="s">
        <v>4</v>
      </c>
      <c r="H153" s="2">
        <v>176</v>
      </c>
      <c r="I153" s="1">
        <v>1857.4892496804487</v>
      </c>
      <c r="J153" s="1">
        <v>55.808639987280003</v>
      </c>
      <c r="K153" s="9">
        <v>4</v>
      </c>
      <c r="L153" s="9">
        <v>4</v>
      </c>
      <c r="O153" s="2">
        <v>176</v>
      </c>
      <c r="P153" s="1">
        <v>1857.4892496804487</v>
      </c>
      <c r="Q153" s="1">
        <v>55.808639987280003</v>
      </c>
      <c r="R153" s="9">
        <v>4</v>
      </c>
      <c r="S153" s="9">
        <v>4</v>
      </c>
      <c r="W153" s="2">
        <v>176</v>
      </c>
      <c r="X153" s="1">
        <v>1857.4892496804487</v>
      </c>
      <c r="Y153" s="1">
        <v>55.808639987280003</v>
      </c>
      <c r="Z153" s="9">
        <v>4</v>
      </c>
      <c r="AD153" s="2">
        <v>77</v>
      </c>
      <c r="AE153" s="1">
        <v>1612.4720758129865</v>
      </c>
      <c r="AF153" s="1">
        <v>25.461106016630538</v>
      </c>
      <c r="AG153" s="9">
        <v>3</v>
      </c>
      <c r="AH153" s="8" t="s">
        <v>4</v>
      </c>
      <c r="AJ153" s="2">
        <v>77</v>
      </c>
      <c r="AK153" s="1">
        <v>1612.4720758129865</v>
      </c>
      <c r="AL153" s="1">
        <v>25.461106016630538</v>
      </c>
      <c r="AN153" s="9">
        <v>3</v>
      </c>
    </row>
    <row r="154" spans="1:40" x14ac:dyDescent="0.35">
      <c r="A154" s="2">
        <v>153</v>
      </c>
      <c r="B154" s="1">
        <v>1925.809037063445</v>
      </c>
      <c r="C154" s="1">
        <v>38.916566932853129</v>
      </c>
      <c r="D154" s="9">
        <v>4</v>
      </c>
      <c r="E154" s="9">
        <v>4</v>
      </c>
      <c r="H154" s="2">
        <v>177</v>
      </c>
      <c r="I154" s="1">
        <v>1556.2907711757268</v>
      </c>
      <c r="J154" s="1">
        <v>83.900456405751129</v>
      </c>
      <c r="K154" s="9">
        <v>4</v>
      </c>
      <c r="L154" s="9">
        <v>4</v>
      </c>
      <c r="O154" s="2">
        <v>177</v>
      </c>
      <c r="P154" s="1">
        <v>1556.2907711757268</v>
      </c>
      <c r="Q154" s="1">
        <v>83.900456405751129</v>
      </c>
      <c r="R154" s="9">
        <v>4</v>
      </c>
      <c r="S154" s="9">
        <v>4</v>
      </c>
      <c r="W154" s="2">
        <v>177</v>
      </c>
      <c r="X154" s="1">
        <v>1556.2907711757268</v>
      </c>
      <c r="Y154" s="1">
        <v>83.900456405751129</v>
      </c>
      <c r="Z154" s="9">
        <v>4</v>
      </c>
      <c r="AD154" s="2">
        <v>94</v>
      </c>
      <c r="AE154" s="1">
        <v>902.28303473408187</v>
      </c>
      <c r="AF154" s="1">
        <v>82.498003262043881</v>
      </c>
      <c r="AG154" s="9">
        <v>3</v>
      </c>
      <c r="AH154" s="8" t="s">
        <v>4</v>
      </c>
      <c r="AJ154" s="2">
        <v>94</v>
      </c>
      <c r="AK154" s="1">
        <v>902.28303473408187</v>
      </c>
      <c r="AL154" s="1">
        <v>82.498003262043881</v>
      </c>
      <c r="AN154" s="9">
        <v>3</v>
      </c>
    </row>
    <row r="155" spans="1:40" x14ac:dyDescent="0.35">
      <c r="A155" s="2">
        <v>154</v>
      </c>
      <c r="B155" s="1">
        <v>1632.6180115950287</v>
      </c>
      <c r="C155" s="1">
        <v>63.941137747942776</v>
      </c>
      <c r="D155" s="9">
        <v>3</v>
      </c>
      <c r="E155" s="8" t="s">
        <v>4</v>
      </c>
      <c r="H155" s="2">
        <v>282</v>
      </c>
      <c r="I155" s="1">
        <v>1926.2801980132363</v>
      </c>
      <c r="J155" s="1">
        <v>44.840748024965251</v>
      </c>
      <c r="K155" s="9">
        <v>4</v>
      </c>
      <c r="L155" s="9">
        <v>4</v>
      </c>
      <c r="O155" s="2">
        <v>282</v>
      </c>
      <c r="P155" s="1">
        <v>1926.2801980132363</v>
      </c>
      <c r="Q155" s="1">
        <v>44.840748024965251</v>
      </c>
      <c r="R155" s="9">
        <v>4</v>
      </c>
      <c r="S155" s="9">
        <v>4</v>
      </c>
      <c r="W155" s="2">
        <v>282</v>
      </c>
      <c r="X155" s="1">
        <v>1926.2801980132363</v>
      </c>
      <c r="Y155" s="1">
        <v>44.840748024965251</v>
      </c>
      <c r="Z155" s="9">
        <v>4</v>
      </c>
      <c r="AD155" s="2">
        <v>111</v>
      </c>
      <c r="AE155" s="1">
        <v>1924.0725515480667</v>
      </c>
      <c r="AF155" s="1">
        <v>38.716031879904676</v>
      </c>
      <c r="AG155" s="9">
        <v>3</v>
      </c>
      <c r="AH155" s="8" t="s">
        <v>4</v>
      </c>
      <c r="AJ155" s="2">
        <v>111</v>
      </c>
      <c r="AK155" s="1">
        <v>1924.0725515480667</v>
      </c>
      <c r="AL155" s="1">
        <v>38.716031879904676</v>
      </c>
      <c r="AN155" s="9">
        <v>3</v>
      </c>
    </row>
    <row r="156" spans="1:40" x14ac:dyDescent="0.35">
      <c r="A156" s="2">
        <v>155</v>
      </c>
      <c r="B156" s="1">
        <v>1810.7981938759071</v>
      </c>
      <c r="C156" s="1">
        <v>55.863902604522309</v>
      </c>
      <c r="D156" s="9">
        <v>3</v>
      </c>
      <c r="E156" s="8" t="s">
        <v>4</v>
      </c>
      <c r="H156" s="2">
        <v>214</v>
      </c>
      <c r="I156" s="1">
        <v>1360.0647221614613</v>
      </c>
      <c r="J156" s="1">
        <v>78.43906403381061</v>
      </c>
      <c r="K156" s="9">
        <v>4</v>
      </c>
      <c r="L156" s="9">
        <v>7</v>
      </c>
      <c r="O156" s="2">
        <v>214</v>
      </c>
      <c r="P156" s="1">
        <v>1360.0647221614613</v>
      </c>
      <c r="Q156" s="1">
        <v>78.43906403381061</v>
      </c>
      <c r="R156" s="9">
        <v>4</v>
      </c>
      <c r="S156" s="9">
        <v>7</v>
      </c>
      <c r="W156" s="2">
        <v>214</v>
      </c>
      <c r="X156" s="1">
        <v>1360.0647221614613</v>
      </c>
      <c r="Y156" s="1">
        <v>78.43906403381061</v>
      </c>
      <c r="Z156" s="9">
        <v>4</v>
      </c>
      <c r="AD156" s="2">
        <v>117</v>
      </c>
      <c r="AE156" s="1">
        <v>1578.3732637331268</v>
      </c>
      <c r="AF156" s="1">
        <v>74.184401747654647</v>
      </c>
      <c r="AG156" s="9">
        <v>3</v>
      </c>
      <c r="AH156" s="8" t="s">
        <v>4</v>
      </c>
      <c r="AJ156" s="2">
        <v>117</v>
      </c>
      <c r="AK156" s="1">
        <v>1578.3732637331268</v>
      </c>
      <c r="AL156" s="1">
        <v>74.184401747654647</v>
      </c>
      <c r="AN156" s="9">
        <v>3</v>
      </c>
    </row>
    <row r="157" spans="1:40" x14ac:dyDescent="0.35">
      <c r="A157" s="2">
        <v>156</v>
      </c>
      <c r="B157" s="1">
        <v>1866.4894059867529</v>
      </c>
      <c r="C157" s="1">
        <v>52.98865577836159</v>
      </c>
      <c r="D157" s="9">
        <v>3</v>
      </c>
      <c r="E157" s="9">
        <v>3</v>
      </c>
      <c r="H157" s="2">
        <v>266</v>
      </c>
      <c r="I157" s="1">
        <v>1161.0209327365669</v>
      </c>
      <c r="J157" s="1">
        <v>67.657960733478831</v>
      </c>
      <c r="K157" s="10">
        <v>4</v>
      </c>
      <c r="L157" s="9">
        <v>12</v>
      </c>
      <c r="O157" s="2">
        <v>266</v>
      </c>
      <c r="P157" s="1">
        <v>1161.0209327365669</v>
      </c>
      <c r="Q157" s="1">
        <v>67.657960733478831</v>
      </c>
      <c r="R157" s="10">
        <v>4</v>
      </c>
      <c r="S157" s="9">
        <v>12</v>
      </c>
      <c r="W157" s="2">
        <v>266</v>
      </c>
      <c r="X157" s="1">
        <v>1161.0209327365669</v>
      </c>
      <c r="Y157" s="1">
        <v>67.657960733478831</v>
      </c>
      <c r="Z157" s="10">
        <v>4</v>
      </c>
      <c r="AD157" s="2">
        <v>136</v>
      </c>
      <c r="AE157" s="1">
        <v>1839.079034312997</v>
      </c>
      <c r="AF157" s="1">
        <v>44.143250563542551</v>
      </c>
      <c r="AG157" s="9">
        <v>3</v>
      </c>
      <c r="AH157" s="8" t="s">
        <v>4</v>
      </c>
      <c r="AJ157" s="2">
        <v>136</v>
      </c>
      <c r="AK157" s="1">
        <v>1839.079034312997</v>
      </c>
      <c r="AL157" s="1">
        <v>44.143250563542551</v>
      </c>
      <c r="AN157" s="9">
        <v>3</v>
      </c>
    </row>
    <row r="158" spans="1:40" x14ac:dyDescent="0.35">
      <c r="A158" s="2">
        <v>157</v>
      </c>
      <c r="B158" s="1">
        <v>1606.5785808988376</v>
      </c>
      <c r="C158" s="1">
        <v>34.464731833344558</v>
      </c>
      <c r="D158" s="8" t="s">
        <v>4</v>
      </c>
      <c r="E158" s="8" t="s">
        <v>4</v>
      </c>
      <c r="H158" s="2">
        <v>18</v>
      </c>
      <c r="I158" s="1">
        <v>1580.6822177845552</v>
      </c>
      <c r="J158" s="1">
        <v>16.806807948489904</v>
      </c>
      <c r="K158" s="9">
        <v>4</v>
      </c>
      <c r="L158" s="8" t="s">
        <v>4</v>
      </c>
      <c r="O158" s="2">
        <v>18</v>
      </c>
      <c r="P158" s="1">
        <v>1580.6822177845552</v>
      </c>
      <c r="Q158" s="1">
        <v>16.806807948489904</v>
      </c>
      <c r="R158" s="9">
        <v>4</v>
      </c>
      <c r="S158" s="8" t="s">
        <v>4</v>
      </c>
      <c r="W158" s="2">
        <v>18</v>
      </c>
      <c r="X158" s="1">
        <v>1580.6822177845552</v>
      </c>
      <c r="Y158" s="1">
        <v>16.806807948489904</v>
      </c>
      <c r="Z158" s="9">
        <v>4</v>
      </c>
      <c r="AD158" s="2">
        <v>139</v>
      </c>
      <c r="AE158" s="1">
        <v>1744.0581238536472</v>
      </c>
      <c r="AF158" s="1">
        <v>59.376871124714398</v>
      </c>
      <c r="AG158" s="9">
        <v>3</v>
      </c>
      <c r="AH158" s="8" t="s">
        <v>4</v>
      </c>
      <c r="AJ158" s="2">
        <v>139</v>
      </c>
      <c r="AK158" s="1">
        <v>1744.0581238536472</v>
      </c>
      <c r="AL158" s="1">
        <v>59.376871124714398</v>
      </c>
      <c r="AN158" s="9">
        <v>3</v>
      </c>
    </row>
    <row r="159" spans="1:40" x14ac:dyDescent="0.35">
      <c r="A159" s="2">
        <v>158</v>
      </c>
      <c r="B159" s="1">
        <v>1711.2227111466818</v>
      </c>
      <c r="C159" s="1">
        <v>46.976277613557613</v>
      </c>
      <c r="D159" s="9">
        <v>8</v>
      </c>
      <c r="E159" s="8" t="s">
        <v>4</v>
      </c>
      <c r="H159" s="2">
        <v>28</v>
      </c>
      <c r="I159" s="1">
        <v>1882.1915611977956</v>
      </c>
      <c r="J159" s="1">
        <v>50.392966350020515</v>
      </c>
      <c r="K159" s="10">
        <v>4</v>
      </c>
      <c r="L159" s="8" t="s">
        <v>4</v>
      </c>
      <c r="O159" s="2">
        <v>28</v>
      </c>
      <c r="P159" s="1">
        <v>1882.1915611977956</v>
      </c>
      <c r="Q159" s="1">
        <v>50.392966350020515</v>
      </c>
      <c r="R159" s="10">
        <v>4</v>
      </c>
      <c r="S159" s="8" t="s">
        <v>4</v>
      </c>
      <c r="W159" s="2">
        <v>28</v>
      </c>
      <c r="X159" s="1">
        <v>1882.1915611977956</v>
      </c>
      <c r="Y159" s="1">
        <v>50.392966350020515</v>
      </c>
      <c r="Z159" s="10">
        <v>4</v>
      </c>
      <c r="AD159" s="2">
        <v>154</v>
      </c>
      <c r="AE159" s="1">
        <v>1632.6180115950287</v>
      </c>
      <c r="AF159" s="1">
        <v>63.941137747942776</v>
      </c>
      <c r="AG159" s="9">
        <v>3</v>
      </c>
      <c r="AH159" s="8" t="s">
        <v>4</v>
      </c>
      <c r="AJ159" s="2">
        <v>154</v>
      </c>
      <c r="AK159" s="1">
        <v>1632.6180115950287</v>
      </c>
      <c r="AL159" s="1">
        <v>63.941137747942776</v>
      </c>
      <c r="AN159" s="9">
        <v>3</v>
      </c>
    </row>
    <row r="160" spans="1:40" x14ac:dyDescent="0.35">
      <c r="A160" s="2">
        <v>159</v>
      </c>
      <c r="B160" s="1">
        <v>1720.3321041457179</v>
      </c>
      <c r="C160" s="1">
        <v>46.402504653795859</v>
      </c>
      <c r="D160" s="8" t="s">
        <v>4</v>
      </c>
      <c r="E160" s="8" t="s">
        <v>4</v>
      </c>
      <c r="H160" s="2">
        <v>152</v>
      </c>
      <c r="I160" s="1">
        <v>1911.5403427214753</v>
      </c>
      <c r="J160" s="1">
        <v>42.878936775379316</v>
      </c>
      <c r="K160" s="9">
        <v>4</v>
      </c>
      <c r="L160" s="8" t="s">
        <v>4</v>
      </c>
      <c r="O160" s="2">
        <v>152</v>
      </c>
      <c r="P160" s="1">
        <v>1911.5403427214753</v>
      </c>
      <c r="Q160" s="1">
        <v>42.878936775379316</v>
      </c>
      <c r="R160" s="9">
        <v>4</v>
      </c>
      <c r="S160" s="8" t="s">
        <v>4</v>
      </c>
      <c r="W160" s="2">
        <v>152</v>
      </c>
      <c r="X160" s="1">
        <v>1911.5403427214753</v>
      </c>
      <c r="Y160" s="1">
        <v>42.878936775379316</v>
      </c>
      <c r="Z160" s="9">
        <v>4</v>
      </c>
      <c r="AD160" s="2">
        <v>155</v>
      </c>
      <c r="AE160" s="1">
        <v>1810.7981938759071</v>
      </c>
      <c r="AF160" s="1">
        <v>55.863902604522309</v>
      </c>
      <c r="AG160" s="9">
        <v>3</v>
      </c>
      <c r="AH160" s="8" t="s">
        <v>4</v>
      </c>
      <c r="AJ160" s="2">
        <v>155</v>
      </c>
      <c r="AK160" s="1">
        <v>1810.7981938759071</v>
      </c>
      <c r="AL160" s="1">
        <v>55.863902604522309</v>
      </c>
      <c r="AN160" s="9">
        <v>3</v>
      </c>
    </row>
    <row r="161" spans="1:40" x14ac:dyDescent="0.35">
      <c r="A161" s="2">
        <v>160</v>
      </c>
      <c r="B161" s="1">
        <v>1789.8891472938076</v>
      </c>
      <c r="C161" s="1">
        <v>50.513556292805333</v>
      </c>
      <c r="D161" s="8" t="s">
        <v>4</v>
      </c>
      <c r="E161" s="8" t="s">
        <v>4</v>
      </c>
      <c r="H161" s="2">
        <v>248</v>
      </c>
      <c r="I161" s="1">
        <v>609.65244130994301</v>
      </c>
      <c r="J161" s="1">
        <v>128.79777630194462</v>
      </c>
      <c r="K161" s="9">
        <v>4</v>
      </c>
      <c r="L161" s="8" t="s">
        <v>4</v>
      </c>
      <c r="O161" s="2">
        <v>248</v>
      </c>
      <c r="P161" s="1">
        <v>609.65244130994301</v>
      </c>
      <c r="Q161" s="1">
        <v>128.79777630194462</v>
      </c>
      <c r="R161" s="9">
        <v>4</v>
      </c>
      <c r="S161" s="8" t="s">
        <v>4</v>
      </c>
      <c r="W161" s="2">
        <v>248</v>
      </c>
      <c r="X161" s="1">
        <v>609.65244130994301</v>
      </c>
      <c r="Y161" s="1">
        <v>128.79777630194462</v>
      </c>
      <c r="Z161" s="9">
        <v>4</v>
      </c>
      <c r="AD161" s="2">
        <v>166</v>
      </c>
      <c r="AE161" s="1">
        <v>1616.5120018911607</v>
      </c>
      <c r="AF161" s="1">
        <v>34.561483001794386</v>
      </c>
      <c r="AG161" s="9">
        <v>3</v>
      </c>
      <c r="AH161" s="8" t="s">
        <v>4</v>
      </c>
      <c r="AJ161" s="2">
        <v>166</v>
      </c>
      <c r="AK161" s="1">
        <v>1616.5120018911607</v>
      </c>
      <c r="AL161" s="1">
        <v>34.561483001794386</v>
      </c>
      <c r="AN161" s="9">
        <v>3</v>
      </c>
    </row>
    <row r="162" spans="1:40" x14ac:dyDescent="0.35">
      <c r="A162" s="2">
        <v>161</v>
      </c>
      <c r="B162" s="1">
        <v>1839.2765010703156</v>
      </c>
      <c r="C162" s="1">
        <v>49.683153711922159</v>
      </c>
      <c r="D162" s="10">
        <v>6</v>
      </c>
      <c r="E162" s="8" t="s">
        <v>4</v>
      </c>
      <c r="H162" s="2">
        <v>283</v>
      </c>
      <c r="I162" s="1">
        <v>680.45273294165384</v>
      </c>
      <c r="J162" s="1">
        <v>120.61182738411105</v>
      </c>
      <c r="K162" s="9">
        <v>4</v>
      </c>
      <c r="L162" s="8" t="s">
        <v>4</v>
      </c>
      <c r="O162" s="2">
        <v>283</v>
      </c>
      <c r="P162" s="1">
        <v>680.45273294165384</v>
      </c>
      <c r="Q162" s="1">
        <v>120.61182738411105</v>
      </c>
      <c r="R162" s="9">
        <v>4</v>
      </c>
      <c r="S162" s="8" t="s">
        <v>4</v>
      </c>
      <c r="W162" s="2">
        <v>283</v>
      </c>
      <c r="X162" s="1">
        <v>680.45273294165384</v>
      </c>
      <c r="Y162" s="1">
        <v>120.61182738411105</v>
      </c>
      <c r="Z162" s="9">
        <v>4</v>
      </c>
      <c r="AD162" s="2">
        <v>179</v>
      </c>
      <c r="AE162" s="1">
        <v>1567.2563924799151</v>
      </c>
      <c r="AF162" s="1">
        <v>52.173583763208171</v>
      </c>
      <c r="AG162" s="9">
        <v>3</v>
      </c>
      <c r="AH162" s="8" t="s">
        <v>4</v>
      </c>
      <c r="AJ162" s="2">
        <v>179</v>
      </c>
      <c r="AK162" s="1">
        <v>1567.2563924799151</v>
      </c>
      <c r="AL162" s="1">
        <v>52.173583763208171</v>
      </c>
      <c r="AN162" s="9">
        <v>3</v>
      </c>
    </row>
    <row r="163" spans="1:40" x14ac:dyDescent="0.35">
      <c r="A163" s="2">
        <v>162</v>
      </c>
      <c r="B163" s="1">
        <v>1916.5906725287746</v>
      </c>
      <c r="C163" s="1">
        <v>46.126194300695033</v>
      </c>
      <c r="D163" s="9">
        <v>3</v>
      </c>
      <c r="E163" s="9">
        <v>4</v>
      </c>
      <c r="H163" s="2">
        <v>284</v>
      </c>
      <c r="I163" s="1">
        <v>1276.2287007531613</v>
      </c>
      <c r="J163" s="1">
        <v>91.897911765426215</v>
      </c>
      <c r="K163" s="9">
        <v>4</v>
      </c>
      <c r="L163" s="8" t="s">
        <v>4</v>
      </c>
      <c r="O163" s="2">
        <v>284</v>
      </c>
      <c r="P163" s="1">
        <v>1276.2287007531613</v>
      </c>
      <c r="Q163" s="1">
        <v>91.897911765426215</v>
      </c>
      <c r="R163" s="9">
        <v>4</v>
      </c>
      <c r="S163" s="8" t="s">
        <v>4</v>
      </c>
      <c r="W163" s="2">
        <v>284</v>
      </c>
      <c r="X163" s="1">
        <v>1276.2287007531613</v>
      </c>
      <c r="Y163" s="1">
        <v>91.897911765426215</v>
      </c>
      <c r="Z163" s="9">
        <v>4</v>
      </c>
      <c r="AD163" s="2">
        <v>215</v>
      </c>
      <c r="AE163" s="1">
        <v>868.26039303737957</v>
      </c>
      <c r="AF163" s="1">
        <v>95.640369233163597</v>
      </c>
      <c r="AG163" s="9">
        <v>3</v>
      </c>
      <c r="AH163" s="8" t="s">
        <v>4</v>
      </c>
      <c r="AJ163" s="2">
        <v>215</v>
      </c>
      <c r="AK163" s="1">
        <v>868.26039303737957</v>
      </c>
      <c r="AL163" s="1">
        <v>95.640369233163597</v>
      </c>
      <c r="AN163" s="9">
        <v>3</v>
      </c>
    </row>
    <row r="164" spans="1:40" x14ac:dyDescent="0.35">
      <c r="A164" s="2">
        <v>163</v>
      </c>
      <c r="B164" s="1">
        <v>1886.8046846430057</v>
      </c>
      <c r="C164" s="1">
        <v>55.006089795230764</v>
      </c>
      <c r="D164" s="9">
        <v>2</v>
      </c>
      <c r="E164" s="9">
        <v>2</v>
      </c>
      <c r="H164" s="2">
        <v>291</v>
      </c>
      <c r="I164" s="1">
        <v>1223.7481880557305</v>
      </c>
      <c r="J164" s="1">
        <v>77.041112072542774</v>
      </c>
      <c r="K164" s="9">
        <v>4</v>
      </c>
      <c r="L164" s="8" t="s">
        <v>4</v>
      </c>
      <c r="O164" s="2">
        <v>291</v>
      </c>
      <c r="P164" s="1">
        <v>1223.7481880557305</v>
      </c>
      <c r="Q164" s="1">
        <v>77.041112072542774</v>
      </c>
      <c r="R164" s="9">
        <v>4</v>
      </c>
      <c r="S164" s="8" t="s">
        <v>4</v>
      </c>
      <c r="W164" s="2">
        <v>291</v>
      </c>
      <c r="X164" s="1">
        <v>1223.7481880557305</v>
      </c>
      <c r="Y164" s="1">
        <v>77.041112072542774</v>
      </c>
      <c r="Z164" s="9">
        <v>4</v>
      </c>
      <c r="AD164" s="2">
        <v>217</v>
      </c>
      <c r="AE164" s="1">
        <v>789.03280953652711</v>
      </c>
      <c r="AF164" s="1">
        <v>126.99019452442053</v>
      </c>
      <c r="AG164" s="9">
        <v>3</v>
      </c>
      <c r="AH164" s="8" t="s">
        <v>4</v>
      </c>
      <c r="AJ164" s="2">
        <v>217</v>
      </c>
      <c r="AK164" s="1">
        <v>789.03280953652711</v>
      </c>
      <c r="AL164" s="1">
        <v>126.99019452442053</v>
      </c>
      <c r="AN164" s="9">
        <v>3</v>
      </c>
    </row>
    <row r="165" spans="1:40" x14ac:dyDescent="0.35">
      <c r="A165" s="2">
        <v>164</v>
      </c>
      <c r="B165" s="1">
        <v>1848.0145964900894</v>
      </c>
      <c r="C165" s="1">
        <v>48.87164408267472</v>
      </c>
      <c r="D165" s="9">
        <v>2</v>
      </c>
      <c r="E165" s="8" t="s">
        <v>4</v>
      </c>
      <c r="H165" s="2">
        <v>149</v>
      </c>
      <c r="I165" s="1">
        <v>1811.4375897296395</v>
      </c>
      <c r="J165" s="1">
        <v>46.820132499456349</v>
      </c>
      <c r="K165" s="9">
        <v>5</v>
      </c>
      <c r="L165" s="9">
        <v>5</v>
      </c>
      <c r="O165" s="2">
        <v>149</v>
      </c>
      <c r="P165" s="1">
        <v>1811.4375897296395</v>
      </c>
      <c r="Q165" s="1">
        <v>46.820132499456349</v>
      </c>
      <c r="R165" s="9">
        <v>5</v>
      </c>
      <c r="S165" s="9">
        <v>5</v>
      </c>
      <c r="W165" s="2">
        <v>149</v>
      </c>
      <c r="X165" s="1">
        <v>1811.4375897296395</v>
      </c>
      <c r="Y165" s="1">
        <v>46.820132499456349</v>
      </c>
      <c r="Z165" s="9">
        <v>5</v>
      </c>
      <c r="AD165" s="2">
        <v>222</v>
      </c>
      <c r="AE165" s="1">
        <v>1798.1795888206648</v>
      </c>
      <c r="AF165" s="1">
        <v>41.976468906402715</v>
      </c>
      <c r="AG165" s="9">
        <v>3</v>
      </c>
      <c r="AH165" s="8" t="s">
        <v>4</v>
      </c>
      <c r="AJ165" s="2">
        <v>222</v>
      </c>
      <c r="AK165" s="1">
        <v>1798.1795888206648</v>
      </c>
      <c r="AL165" s="1">
        <v>41.976468906402715</v>
      </c>
      <c r="AN165" s="9">
        <v>3</v>
      </c>
    </row>
    <row r="166" spans="1:40" x14ac:dyDescent="0.35">
      <c r="A166" s="2">
        <v>165</v>
      </c>
      <c r="B166" s="1">
        <v>1865.8513192206974</v>
      </c>
      <c r="C166" s="1">
        <v>48.744424448340169</v>
      </c>
      <c r="D166" s="9">
        <v>1</v>
      </c>
      <c r="E166" s="9">
        <v>2</v>
      </c>
      <c r="H166" s="2">
        <v>300</v>
      </c>
      <c r="I166" s="1">
        <v>1701.9531819256827</v>
      </c>
      <c r="J166" s="1">
        <v>46.811790073190878</v>
      </c>
      <c r="K166" s="9">
        <v>5</v>
      </c>
      <c r="L166" s="9">
        <v>5</v>
      </c>
      <c r="O166" s="2">
        <v>300</v>
      </c>
      <c r="P166" s="1">
        <v>1701.9531819256827</v>
      </c>
      <c r="Q166" s="1">
        <v>46.811790073190878</v>
      </c>
      <c r="R166" s="9">
        <v>5</v>
      </c>
      <c r="S166" s="9">
        <v>5</v>
      </c>
      <c r="W166" s="2">
        <v>300</v>
      </c>
      <c r="X166" s="1">
        <v>1701.9531819256827</v>
      </c>
      <c r="Y166" s="1">
        <v>46.811790073190878</v>
      </c>
      <c r="Z166" s="9">
        <v>5</v>
      </c>
      <c r="AD166" s="2">
        <v>229</v>
      </c>
      <c r="AE166" s="1">
        <v>1581.5495126626156</v>
      </c>
      <c r="AF166" s="1">
        <v>31.576631306683566</v>
      </c>
      <c r="AG166" s="9">
        <v>3</v>
      </c>
      <c r="AH166" s="8" t="s">
        <v>4</v>
      </c>
      <c r="AJ166" s="2">
        <v>229</v>
      </c>
      <c r="AK166" s="1">
        <v>1581.5495126626156</v>
      </c>
      <c r="AL166" s="1">
        <v>31.576631306683566</v>
      </c>
      <c r="AN166" s="9">
        <v>3</v>
      </c>
    </row>
    <row r="167" spans="1:40" x14ac:dyDescent="0.35">
      <c r="A167" s="2">
        <v>166</v>
      </c>
      <c r="B167" s="1">
        <v>1616.5120018911607</v>
      </c>
      <c r="C167" s="1">
        <v>34.561483001794386</v>
      </c>
      <c r="D167" s="9">
        <v>3</v>
      </c>
      <c r="E167" s="8" t="s">
        <v>4</v>
      </c>
      <c r="H167" s="2">
        <v>317</v>
      </c>
      <c r="I167" s="1">
        <v>1069.535891899576</v>
      </c>
      <c r="J167" s="1">
        <v>73.030751878841102</v>
      </c>
      <c r="K167" s="9">
        <v>5</v>
      </c>
      <c r="L167" s="9">
        <v>5</v>
      </c>
      <c r="O167" s="2">
        <v>317</v>
      </c>
      <c r="P167" s="1">
        <v>1069.535891899576</v>
      </c>
      <c r="Q167" s="1">
        <v>73.030751878841102</v>
      </c>
      <c r="R167" s="9">
        <v>5</v>
      </c>
      <c r="S167" s="9">
        <v>5</v>
      </c>
      <c r="W167" s="2">
        <v>317</v>
      </c>
      <c r="X167" s="1">
        <v>1069.535891899576</v>
      </c>
      <c r="Y167" s="1">
        <v>73.030751878841102</v>
      </c>
      <c r="Z167" s="9">
        <v>5</v>
      </c>
      <c r="AD167" s="2">
        <v>253</v>
      </c>
      <c r="AE167" s="1">
        <v>1110.1517881183202</v>
      </c>
      <c r="AF167" s="1">
        <v>59.614211766973995</v>
      </c>
      <c r="AG167" s="9">
        <v>3</v>
      </c>
      <c r="AH167" s="8" t="s">
        <v>4</v>
      </c>
      <c r="AJ167" s="2">
        <v>253</v>
      </c>
      <c r="AK167" s="1">
        <v>1110.1517881183202</v>
      </c>
      <c r="AL167" s="1">
        <v>59.614211766973995</v>
      </c>
      <c r="AN167" s="9">
        <v>3</v>
      </c>
    </row>
    <row r="168" spans="1:40" x14ac:dyDescent="0.35">
      <c r="A168" s="2">
        <v>167</v>
      </c>
      <c r="B168" s="1">
        <v>1754.3234228467622</v>
      </c>
      <c r="C168" s="1">
        <v>57.421346873277116</v>
      </c>
      <c r="D168" s="9">
        <v>3</v>
      </c>
      <c r="E168" s="9">
        <v>3</v>
      </c>
      <c r="H168" s="2">
        <v>318</v>
      </c>
      <c r="I168" s="1">
        <v>1951.381191874299</v>
      </c>
      <c r="J168" s="1">
        <v>29.947777165401249</v>
      </c>
      <c r="K168" s="9">
        <v>5</v>
      </c>
      <c r="L168" s="9">
        <v>5</v>
      </c>
      <c r="O168" s="2">
        <v>318</v>
      </c>
      <c r="P168" s="1">
        <v>1951.381191874299</v>
      </c>
      <c r="Q168" s="1">
        <v>29.947777165401249</v>
      </c>
      <c r="R168" s="9">
        <v>5</v>
      </c>
      <c r="S168" s="9">
        <v>5</v>
      </c>
      <c r="W168" s="2">
        <v>318</v>
      </c>
      <c r="X168" s="1">
        <v>1951.381191874299</v>
      </c>
      <c r="Y168" s="1">
        <v>29.947777165401249</v>
      </c>
      <c r="Z168" s="9">
        <v>5</v>
      </c>
      <c r="AD168" s="2">
        <v>263</v>
      </c>
      <c r="AE168" s="1">
        <v>1698.6473056874363</v>
      </c>
      <c r="AF168" s="1">
        <v>43.899255364799501</v>
      </c>
      <c r="AG168" s="9">
        <v>3</v>
      </c>
      <c r="AH168" s="8" t="s">
        <v>4</v>
      </c>
      <c r="AJ168" s="2">
        <v>263</v>
      </c>
      <c r="AK168" s="1">
        <v>1698.6473056874363</v>
      </c>
      <c r="AL168" s="1">
        <v>43.899255364799501</v>
      </c>
      <c r="AN168" s="9">
        <v>3</v>
      </c>
    </row>
    <row r="169" spans="1:40" x14ac:dyDescent="0.35">
      <c r="A169" s="2">
        <v>168</v>
      </c>
      <c r="B169" s="1">
        <v>-487.64109063318051</v>
      </c>
      <c r="C169" s="1">
        <v>153.01443548303246</v>
      </c>
      <c r="D169" s="8" t="s">
        <v>4</v>
      </c>
      <c r="E169" s="8" t="s">
        <v>4</v>
      </c>
      <c r="H169" s="2">
        <v>320</v>
      </c>
      <c r="I169" s="1">
        <v>645.98096209480502</v>
      </c>
      <c r="J169" s="1">
        <v>95.600932681106656</v>
      </c>
      <c r="K169" s="9">
        <v>5</v>
      </c>
      <c r="L169" s="9">
        <v>5</v>
      </c>
      <c r="O169" s="2">
        <v>320</v>
      </c>
      <c r="P169" s="1">
        <v>645.98096209480502</v>
      </c>
      <c r="Q169" s="1">
        <v>95.600932681106656</v>
      </c>
      <c r="R169" s="9">
        <v>5</v>
      </c>
      <c r="S169" s="9">
        <v>5</v>
      </c>
      <c r="W169" s="2">
        <v>320</v>
      </c>
      <c r="X169" s="1">
        <v>645.98096209480502</v>
      </c>
      <c r="Y169" s="1">
        <v>95.600932681106656</v>
      </c>
      <c r="Z169" s="9">
        <v>5</v>
      </c>
      <c r="AD169" s="2">
        <v>277</v>
      </c>
      <c r="AE169" s="1">
        <v>-717.01999655346413</v>
      </c>
      <c r="AF169" s="1">
        <v>128.77277461783683</v>
      </c>
      <c r="AG169" s="9">
        <v>3</v>
      </c>
      <c r="AH169" s="8" t="s">
        <v>4</v>
      </c>
      <c r="AJ169" s="2">
        <v>277</v>
      </c>
      <c r="AK169" s="1">
        <v>-717.01999655346413</v>
      </c>
      <c r="AL169" s="1">
        <v>128.77277461783683</v>
      </c>
      <c r="AN169" s="9">
        <v>3</v>
      </c>
    </row>
    <row r="170" spans="1:40" x14ac:dyDescent="0.35">
      <c r="A170" s="2">
        <v>169</v>
      </c>
      <c r="B170" s="1">
        <v>-420.18465722224164</v>
      </c>
      <c r="C170" s="1">
        <v>155.11189350933819</v>
      </c>
      <c r="D170" s="8" t="s">
        <v>4</v>
      </c>
      <c r="E170" s="8" t="s">
        <v>4</v>
      </c>
      <c r="H170" s="2">
        <v>69</v>
      </c>
      <c r="I170" s="1">
        <v>1586.9583187645123</v>
      </c>
      <c r="J170" s="1">
        <v>18.629501678426323</v>
      </c>
      <c r="K170" s="9">
        <v>5</v>
      </c>
      <c r="L170" s="8" t="s">
        <v>4</v>
      </c>
      <c r="O170" s="2">
        <v>69</v>
      </c>
      <c r="P170" s="1">
        <v>1586.9583187645123</v>
      </c>
      <c r="Q170" s="1">
        <v>18.629501678426323</v>
      </c>
      <c r="R170" s="9">
        <v>5</v>
      </c>
      <c r="S170" s="8" t="s">
        <v>4</v>
      </c>
      <c r="W170" s="2">
        <v>69</v>
      </c>
      <c r="X170" s="1">
        <v>1586.9583187645123</v>
      </c>
      <c r="Y170" s="1">
        <v>18.629501678426323</v>
      </c>
      <c r="Z170" s="9">
        <v>5</v>
      </c>
      <c r="AD170" s="2">
        <v>285</v>
      </c>
      <c r="AE170" s="1">
        <v>1925.6013028823095</v>
      </c>
      <c r="AF170" s="1">
        <v>39.861006583339758</v>
      </c>
      <c r="AG170" s="9">
        <v>3</v>
      </c>
      <c r="AH170" s="8" t="s">
        <v>4</v>
      </c>
      <c r="AJ170" s="2">
        <v>285</v>
      </c>
      <c r="AK170" s="1">
        <v>1925.6013028823095</v>
      </c>
      <c r="AL170" s="1">
        <v>39.861006583339758</v>
      </c>
      <c r="AN170" s="9">
        <v>3</v>
      </c>
    </row>
    <row r="171" spans="1:40" x14ac:dyDescent="0.35">
      <c r="A171" s="2">
        <v>170</v>
      </c>
      <c r="B171" s="1">
        <v>1188.0764273216421</v>
      </c>
      <c r="C171" s="1">
        <v>96.900640396702556</v>
      </c>
      <c r="D171" s="8" t="s">
        <v>4</v>
      </c>
      <c r="E171" s="8" t="s">
        <v>4</v>
      </c>
      <c r="H171" s="2">
        <v>107</v>
      </c>
      <c r="I171" s="1">
        <v>755.45851463803717</v>
      </c>
      <c r="J171" s="1">
        <v>127.95442802814875</v>
      </c>
      <c r="K171" s="9">
        <v>5</v>
      </c>
      <c r="L171" s="8" t="s">
        <v>4</v>
      </c>
      <c r="O171" s="2">
        <v>107</v>
      </c>
      <c r="P171" s="1">
        <v>755.45851463803717</v>
      </c>
      <c r="Q171" s="1">
        <v>127.95442802814875</v>
      </c>
      <c r="R171" s="9">
        <v>5</v>
      </c>
      <c r="S171" s="8" t="s">
        <v>4</v>
      </c>
      <c r="W171" s="2">
        <v>107</v>
      </c>
      <c r="X171" s="1">
        <v>755.45851463803717</v>
      </c>
      <c r="Y171" s="1">
        <v>127.95442802814875</v>
      </c>
      <c r="Z171" s="9">
        <v>5</v>
      </c>
      <c r="AD171" s="2">
        <v>288</v>
      </c>
      <c r="AE171" s="1">
        <v>-943.98476093404634</v>
      </c>
      <c r="AF171" s="1">
        <v>178.5007325261995</v>
      </c>
      <c r="AG171" s="9">
        <v>3</v>
      </c>
      <c r="AH171" s="8" t="s">
        <v>4</v>
      </c>
      <c r="AJ171" s="2">
        <v>288</v>
      </c>
      <c r="AK171" s="1">
        <v>-943.98476093404634</v>
      </c>
      <c r="AL171" s="1">
        <v>178.5007325261995</v>
      </c>
      <c r="AN171" s="9">
        <v>3</v>
      </c>
    </row>
    <row r="172" spans="1:40" x14ac:dyDescent="0.35">
      <c r="A172" s="2">
        <v>171</v>
      </c>
      <c r="B172" s="1">
        <v>1538.8970270380491</v>
      </c>
      <c r="C172" s="1">
        <v>65.108165052576851</v>
      </c>
      <c r="D172" s="8" t="s">
        <v>4</v>
      </c>
      <c r="E172" s="8" t="s">
        <v>4</v>
      </c>
      <c r="H172" s="2">
        <v>180</v>
      </c>
      <c r="I172" s="1">
        <v>1621.0824876762476</v>
      </c>
      <c r="J172" s="1">
        <v>47.174470453380309</v>
      </c>
      <c r="K172" s="9">
        <v>5</v>
      </c>
      <c r="L172" s="8" t="s">
        <v>4</v>
      </c>
      <c r="O172" s="2">
        <v>180</v>
      </c>
      <c r="P172" s="1">
        <v>1621.0824876762476</v>
      </c>
      <c r="Q172" s="1">
        <v>47.174470453380309</v>
      </c>
      <c r="R172" s="9">
        <v>5</v>
      </c>
      <c r="S172" s="8" t="s">
        <v>4</v>
      </c>
      <c r="W172" s="2">
        <v>180</v>
      </c>
      <c r="X172" s="1">
        <v>1621.0824876762476</v>
      </c>
      <c r="Y172" s="1">
        <v>47.174470453380309</v>
      </c>
      <c r="Z172" s="9">
        <v>5</v>
      </c>
      <c r="AD172" s="2">
        <v>303</v>
      </c>
      <c r="AE172" s="1">
        <v>1711.7082360519396</v>
      </c>
      <c r="AF172" s="1">
        <v>30.094686076771495</v>
      </c>
      <c r="AG172" s="9">
        <v>3</v>
      </c>
      <c r="AH172" s="8" t="s">
        <v>4</v>
      </c>
      <c r="AJ172" s="2">
        <v>303</v>
      </c>
      <c r="AK172" s="1">
        <v>1711.7082360519396</v>
      </c>
      <c r="AL172" s="1">
        <v>30.094686076771495</v>
      </c>
      <c r="AN172" s="9">
        <v>3</v>
      </c>
    </row>
    <row r="173" spans="1:40" x14ac:dyDescent="0.35">
      <c r="A173" s="2">
        <v>172</v>
      </c>
      <c r="B173" s="1">
        <v>1555.3832714815871</v>
      </c>
      <c r="C173" s="1">
        <v>64.443804169238547</v>
      </c>
      <c r="D173" s="8" t="s">
        <v>4</v>
      </c>
      <c r="E173" s="8" t="s">
        <v>4</v>
      </c>
      <c r="H173" s="2">
        <v>230</v>
      </c>
      <c r="I173" s="1">
        <v>1635.0998933399694</v>
      </c>
      <c r="J173" s="1">
        <v>45.44208185479124</v>
      </c>
      <c r="K173" s="9">
        <v>5</v>
      </c>
      <c r="L173" s="8" t="s">
        <v>4</v>
      </c>
      <c r="O173" s="2">
        <v>230</v>
      </c>
      <c r="P173" s="1">
        <v>1635.0998933399694</v>
      </c>
      <c r="Q173" s="1">
        <v>45.44208185479124</v>
      </c>
      <c r="R173" s="9">
        <v>5</v>
      </c>
      <c r="S173" s="8" t="s">
        <v>4</v>
      </c>
      <c r="W173" s="2">
        <v>230</v>
      </c>
      <c r="X173" s="1">
        <v>1635.0998933399694</v>
      </c>
      <c r="Y173" s="1">
        <v>45.44208185479124</v>
      </c>
      <c r="Z173" s="9">
        <v>5</v>
      </c>
      <c r="AD173" s="2">
        <v>304</v>
      </c>
      <c r="AE173" s="1">
        <v>1717.1844771409392</v>
      </c>
      <c r="AF173" s="1">
        <v>32.392734009453534</v>
      </c>
      <c r="AG173" s="9">
        <v>3</v>
      </c>
      <c r="AH173" s="8" t="s">
        <v>4</v>
      </c>
      <c r="AJ173" s="2">
        <v>304</v>
      </c>
      <c r="AK173" s="1">
        <v>1717.1844771409392</v>
      </c>
      <c r="AL173" s="1">
        <v>32.392734009453534</v>
      </c>
      <c r="AN173" s="9">
        <v>3</v>
      </c>
    </row>
    <row r="174" spans="1:40" x14ac:dyDescent="0.35">
      <c r="A174" s="2">
        <v>173</v>
      </c>
      <c r="B174" s="1">
        <v>1587.5238856490355</v>
      </c>
      <c r="C174" s="1">
        <v>61.915168942013679</v>
      </c>
      <c r="D174" s="9">
        <v>1</v>
      </c>
      <c r="E174" s="9">
        <v>4</v>
      </c>
      <c r="H174" s="2">
        <v>232</v>
      </c>
      <c r="I174" s="1">
        <v>1614.5297038572658</v>
      </c>
      <c r="J174" s="1">
        <v>33.744663223380712</v>
      </c>
      <c r="K174" s="9">
        <v>5</v>
      </c>
      <c r="L174" s="8" t="s">
        <v>4</v>
      </c>
      <c r="O174" s="2">
        <v>232</v>
      </c>
      <c r="P174" s="1">
        <v>1614.5297038572658</v>
      </c>
      <c r="Q174" s="1">
        <v>33.744663223380712</v>
      </c>
      <c r="R174" s="9">
        <v>5</v>
      </c>
      <c r="S174" s="8" t="s">
        <v>4</v>
      </c>
      <c r="W174" s="2">
        <v>232</v>
      </c>
      <c r="X174" s="1">
        <v>1614.5297038572658</v>
      </c>
      <c r="Y174" s="1">
        <v>33.744663223380712</v>
      </c>
      <c r="Z174" s="9">
        <v>5</v>
      </c>
      <c r="AD174" s="2">
        <v>307</v>
      </c>
      <c r="AE174" s="1">
        <v>1617.8670521042457</v>
      </c>
      <c r="AF174" s="1">
        <v>52.922961348809395</v>
      </c>
      <c r="AG174" s="9">
        <v>3</v>
      </c>
      <c r="AH174" s="8" t="s">
        <v>4</v>
      </c>
      <c r="AJ174" s="2">
        <v>307</v>
      </c>
      <c r="AK174" s="1">
        <v>1617.8670521042457</v>
      </c>
      <c r="AL174" s="1">
        <v>52.922961348809395</v>
      </c>
      <c r="AN174" s="9">
        <v>3</v>
      </c>
    </row>
    <row r="175" spans="1:40" x14ac:dyDescent="0.35">
      <c r="A175" s="2">
        <v>174</v>
      </c>
      <c r="B175" s="1">
        <v>1567.4076424289385</v>
      </c>
      <c r="C175" s="1">
        <v>66.899167852667233</v>
      </c>
      <c r="D175" s="9">
        <v>3</v>
      </c>
      <c r="E175" s="9">
        <v>3</v>
      </c>
      <c r="H175" s="2">
        <v>280</v>
      </c>
      <c r="I175" s="1">
        <v>1691.2247697628886</v>
      </c>
      <c r="J175" s="1">
        <v>36.07752499313824</v>
      </c>
      <c r="K175" s="9">
        <v>5</v>
      </c>
      <c r="L175" s="8" t="s">
        <v>4</v>
      </c>
      <c r="O175" s="2">
        <v>280</v>
      </c>
      <c r="P175" s="1">
        <v>1691.2247697628886</v>
      </c>
      <c r="Q175" s="1">
        <v>36.07752499313824</v>
      </c>
      <c r="R175" s="9">
        <v>5</v>
      </c>
      <c r="S175" s="8" t="s">
        <v>4</v>
      </c>
      <c r="W175" s="2">
        <v>280</v>
      </c>
      <c r="X175" s="1">
        <v>1691.2247697628886</v>
      </c>
      <c r="Y175" s="1">
        <v>36.07752499313824</v>
      </c>
      <c r="Z175" s="9">
        <v>5</v>
      </c>
      <c r="AD175" s="2">
        <v>309</v>
      </c>
      <c r="AE175" s="1">
        <v>1750.5507240856136</v>
      </c>
      <c r="AF175" s="1">
        <v>44.509415304246431</v>
      </c>
      <c r="AG175" s="9">
        <v>3</v>
      </c>
      <c r="AH175" s="8" t="s">
        <v>4</v>
      </c>
      <c r="AJ175" s="2">
        <v>309</v>
      </c>
      <c r="AK175" s="1">
        <v>1750.5507240856136</v>
      </c>
      <c r="AL175" s="1">
        <v>44.509415304246431</v>
      </c>
      <c r="AN175" s="9">
        <v>3</v>
      </c>
    </row>
    <row r="176" spans="1:40" x14ac:dyDescent="0.35">
      <c r="A176" s="2">
        <v>175</v>
      </c>
      <c r="B176" s="1">
        <v>1585.4820113372211</v>
      </c>
      <c r="C176" s="1">
        <v>60.388548867487543</v>
      </c>
      <c r="D176" s="9">
        <v>1</v>
      </c>
      <c r="E176" s="8" t="s">
        <v>4</v>
      </c>
      <c r="H176" s="2">
        <v>133</v>
      </c>
      <c r="I176" s="1">
        <v>1777.8729768595804</v>
      </c>
      <c r="J176" s="1">
        <v>44.575552971992465</v>
      </c>
      <c r="K176" s="10">
        <v>6</v>
      </c>
      <c r="L176" s="8" t="s">
        <v>4</v>
      </c>
      <c r="O176" s="2">
        <v>133</v>
      </c>
      <c r="P176" s="1">
        <v>1777.8729768595804</v>
      </c>
      <c r="Q176" s="1">
        <v>44.575552971992465</v>
      </c>
      <c r="R176" s="10">
        <v>6</v>
      </c>
      <c r="S176" s="8" t="s">
        <v>4</v>
      </c>
      <c r="W176" s="2">
        <v>133</v>
      </c>
      <c r="X176" s="1">
        <v>1777.8729768595804</v>
      </c>
      <c r="Y176" s="1">
        <v>44.575552971992465</v>
      </c>
      <c r="Z176" s="10">
        <v>6</v>
      </c>
      <c r="AD176" s="2">
        <v>313</v>
      </c>
      <c r="AE176" s="1">
        <v>-79.173993234576187</v>
      </c>
      <c r="AF176" s="1">
        <v>125.56579058077625</v>
      </c>
      <c r="AG176" s="9">
        <v>3</v>
      </c>
      <c r="AH176" s="8" t="s">
        <v>4</v>
      </c>
      <c r="AJ176" s="2">
        <v>313</v>
      </c>
      <c r="AK176" s="1">
        <v>-79.173993234576187</v>
      </c>
      <c r="AL176" s="1">
        <v>125.56579058077625</v>
      </c>
      <c r="AN176" s="9">
        <v>3</v>
      </c>
    </row>
    <row r="177" spans="1:40" x14ac:dyDescent="0.35">
      <c r="A177" s="2">
        <v>176</v>
      </c>
      <c r="B177" s="1">
        <v>1857.4892496804487</v>
      </c>
      <c r="C177" s="1">
        <v>55.808639987280003</v>
      </c>
      <c r="D177" s="9">
        <v>4</v>
      </c>
      <c r="E177" s="9">
        <v>4</v>
      </c>
      <c r="H177" s="2">
        <v>134</v>
      </c>
      <c r="I177" s="1">
        <v>1810.9063755061852</v>
      </c>
      <c r="J177" s="1">
        <v>41.814627798488345</v>
      </c>
      <c r="K177" s="10">
        <v>6</v>
      </c>
      <c r="L177" s="8" t="s">
        <v>4</v>
      </c>
      <c r="O177" s="2">
        <v>134</v>
      </c>
      <c r="P177" s="1">
        <v>1810.9063755061852</v>
      </c>
      <c r="Q177" s="1">
        <v>41.814627798488345</v>
      </c>
      <c r="R177" s="10">
        <v>6</v>
      </c>
      <c r="S177" s="8" t="s">
        <v>4</v>
      </c>
      <c r="W177" s="2">
        <v>134</v>
      </c>
      <c r="X177" s="1">
        <v>1810.9063755061852</v>
      </c>
      <c r="Y177" s="1">
        <v>41.814627798488345</v>
      </c>
      <c r="Z177" s="10">
        <v>6</v>
      </c>
      <c r="AD177" s="2">
        <v>18</v>
      </c>
      <c r="AE177" s="1">
        <v>1580.6822177845552</v>
      </c>
      <c r="AF177" s="1">
        <v>16.806807948489904</v>
      </c>
      <c r="AG177" s="9">
        <v>4</v>
      </c>
      <c r="AH177" s="8" t="s">
        <v>4</v>
      </c>
      <c r="AJ177" s="2">
        <v>18</v>
      </c>
      <c r="AK177" s="1">
        <v>1580.6822177845552</v>
      </c>
      <c r="AL177" s="1">
        <v>16.806807948489904</v>
      </c>
      <c r="AN177" s="9">
        <v>4</v>
      </c>
    </row>
    <row r="178" spans="1:40" x14ac:dyDescent="0.35">
      <c r="A178" s="2">
        <v>177</v>
      </c>
      <c r="B178" s="1">
        <v>1556.2907711757268</v>
      </c>
      <c r="C178" s="1">
        <v>83.900456405751129</v>
      </c>
      <c r="D178" s="9">
        <v>4</v>
      </c>
      <c r="E178" s="9">
        <v>4</v>
      </c>
      <c r="H178" s="2">
        <v>135</v>
      </c>
      <c r="I178" s="1">
        <v>1817.7979490597104</v>
      </c>
      <c r="J178" s="1">
        <v>41.498799759986014</v>
      </c>
      <c r="K178" s="10">
        <v>6</v>
      </c>
      <c r="L178" s="8" t="s">
        <v>4</v>
      </c>
      <c r="O178" s="2">
        <v>135</v>
      </c>
      <c r="P178" s="1">
        <v>1817.7979490597104</v>
      </c>
      <c r="Q178" s="1">
        <v>41.498799759986014</v>
      </c>
      <c r="R178" s="10">
        <v>6</v>
      </c>
      <c r="S178" s="8" t="s">
        <v>4</v>
      </c>
      <c r="W178" s="2">
        <v>135</v>
      </c>
      <c r="X178" s="1">
        <v>1817.7979490597104</v>
      </c>
      <c r="Y178" s="1">
        <v>41.498799759986014</v>
      </c>
      <c r="Z178" s="10">
        <v>6</v>
      </c>
      <c r="AD178" s="2">
        <v>28</v>
      </c>
      <c r="AE178" s="1">
        <v>1882.1915611977956</v>
      </c>
      <c r="AF178" s="1">
        <v>50.392966350020515</v>
      </c>
      <c r="AG178" s="10">
        <v>4</v>
      </c>
      <c r="AH178" s="8" t="s">
        <v>4</v>
      </c>
      <c r="AJ178" s="2">
        <v>28</v>
      </c>
      <c r="AK178" s="1">
        <v>1882.1915611977956</v>
      </c>
      <c r="AL178" s="1">
        <v>50.392966350020515</v>
      </c>
      <c r="AN178" s="10">
        <v>4</v>
      </c>
    </row>
    <row r="179" spans="1:40" x14ac:dyDescent="0.35">
      <c r="A179" s="2">
        <v>178</v>
      </c>
      <c r="B179" s="1">
        <v>773.73081233685173</v>
      </c>
      <c r="C179" s="1">
        <v>111.72783301866491</v>
      </c>
      <c r="D179" s="8" t="s">
        <v>4</v>
      </c>
      <c r="E179" s="8" t="s">
        <v>4</v>
      </c>
      <c r="H179" s="2">
        <v>161</v>
      </c>
      <c r="I179" s="1">
        <v>1839.2765010703156</v>
      </c>
      <c r="J179" s="1">
        <v>49.683153711922159</v>
      </c>
      <c r="K179" s="10">
        <v>6</v>
      </c>
      <c r="L179" s="8" t="s">
        <v>4</v>
      </c>
      <c r="O179" s="2">
        <v>161</v>
      </c>
      <c r="P179" s="1">
        <v>1839.2765010703156</v>
      </c>
      <c r="Q179" s="1">
        <v>49.683153711922159</v>
      </c>
      <c r="R179" s="10">
        <v>6</v>
      </c>
      <c r="S179" s="8" t="s">
        <v>4</v>
      </c>
      <c r="W179" s="2">
        <v>161</v>
      </c>
      <c r="X179" s="1">
        <v>1839.2765010703156</v>
      </c>
      <c r="Y179" s="1">
        <v>49.683153711922159</v>
      </c>
      <c r="Z179" s="10">
        <v>6</v>
      </c>
      <c r="AD179" s="2">
        <v>152</v>
      </c>
      <c r="AE179" s="1">
        <v>1911.5403427214753</v>
      </c>
      <c r="AF179" s="1">
        <v>42.878936775379316</v>
      </c>
      <c r="AG179" s="9">
        <v>4</v>
      </c>
      <c r="AH179" s="8" t="s">
        <v>4</v>
      </c>
      <c r="AJ179" s="2">
        <v>152</v>
      </c>
      <c r="AK179" s="1">
        <v>1911.5403427214753</v>
      </c>
      <c r="AL179" s="1">
        <v>42.878936775379316</v>
      </c>
      <c r="AN179" s="9">
        <v>4</v>
      </c>
    </row>
    <row r="180" spans="1:40" x14ac:dyDescent="0.35">
      <c r="A180" s="2">
        <v>179</v>
      </c>
      <c r="B180" s="1">
        <v>1567.2563924799151</v>
      </c>
      <c r="C180" s="1">
        <v>52.173583763208171</v>
      </c>
      <c r="D180" s="9">
        <v>3</v>
      </c>
      <c r="E180" s="8" t="s">
        <v>4</v>
      </c>
      <c r="H180" s="2">
        <v>197</v>
      </c>
      <c r="I180" s="1">
        <v>1437.3318637067316</v>
      </c>
      <c r="J180" s="1">
        <v>62.250992036029174</v>
      </c>
      <c r="K180" s="9">
        <v>6</v>
      </c>
      <c r="L180" s="8" t="s">
        <v>4</v>
      </c>
      <c r="O180" s="2">
        <v>197</v>
      </c>
      <c r="P180" s="1">
        <v>1437.3318637067316</v>
      </c>
      <c r="Q180" s="1">
        <v>62.250992036029174</v>
      </c>
      <c r="R180" s="9">
        <v>6</v>
      </c>
      <c r="S180" s="8" t="s">
        <v>4</v>
      </c>
      <c r="W180" s="2">
        <v>197</v>
      </c>
      <c r="X180" s="1">
        <v>1437.3318637067316</v>
      </c>
      <c r="Y180" s="1">
        <v>62.250992036029174</v>
      </c>
      <c r="Z180" s="9">
        <v>6</v>
      </c>
      <c r="AD180" s="2">
        <v>248</v>
      </c>
      <c r="AE180" s="1">
        <v>609.65244130994301</v>
      </c>
      <c r="AF180" s="1">
        <v>128.79777630194462</v>
      </c>
      <c r="AG180" s="9">
        <v>4</v>
      </c>
      <c r="AH180" s="8" t="s">
        <v>4</v>
      </c>
      <c r="AJ180" s="2">
        <v>248</v>
      </c>
      <c r="AK180" s="1">
        <v>609.65244130994301</v>
      </c>
      <c r="AL180" s="1">
        <v>128.79777630194462</v>
      </c>
      <c r="AN180" s="9">
        <v>4</v>
      </c>
    </row>
    <row r="181" spans="1:40" x14ac:dyDescent="0.35">
      <c r="A181" s="2">
        <v>180</v>
      </c>
      <c r="B181" s="1">
        <v>1621.0824876762476</v>
      </c>
      <c r="C181" s="1">
        <v>47.174470453380309</v>
      </c>
      <c r="D181" s="9">
        <v>5</v>
      </c>
      <c r="E181" s="8" t="s">
        <v>4</v>
      </c>
      <c r="H181" s="2">
        <v>198</v>
      </c>
      <c r="I181" s="1">
        <v>1565.1388931935892</v>
      </c>
      <c r="J181" s="1">
        <v>36.585866559206579</v>
      </c>
      <c r="K181" s="9">
        <v>6</v>
      </c>
      <c r="L181" s="8" t="s">
        <v>4</v>
      </c>
      <c r="O181" s="2">
        <v>198</v>
      </c>
      <c r="P181" s="1">
        <v>1565.1388931935892</v>
      </c>
      <c r="Q181" s="1">
        <v>36.585866559206579</v>
      </c>
      <c r="R181" s="9">
        <v>6</v>
      </c>
      <c r="S181" s="8" t="s">
        <v>4</v>
      </c>
      <c r="W181" s="2">
        <v>198</v>
      </c>
      <c r="X181" s="1">
        <v>1565.1388931935892</v>
      </c>
      <c r="Y181" s="1">
        <v>36.585866559206579</v>
      </c>
      <c r="Z181" s="9">
        <v>6</v>
      </c>
      <c r="AD181" s="2">
        <v>283</v>
      </c>
      <c r="AE181" s="1">
        <v>680.45273294165384</v>
      </c>
      <c r="AF181" s="1">
        <v>120.61182738411105</v>
      </c>
      <c r="AG181" s="9">
        <v>4</v>
      </c>
      <c r="AH181" s="8" t="s">
        <v>4</v>
      </c>
      <c r="AJ181" s="2">
        <v>283</v>
      </c>
      <c r="AK181" s="1">
        <v>680.45273294165384</v>
      </c>
      <c r="AL181" s="1">
        <v>120.61182738411105</v>
      </c>
      <c r="AN181" s="9">
        <v>4</v>
      </c>
    </row>
    <row r="182" spans="1:40" x14ac:dyDescent="0.35">
      <c r="A182" s="2">
        <v>181</v>
      </c>
      <c r="B182" s="1">
        <v>1644.1337711137771</v>
      </c>
      <c r="C182" s="1">
        <v>52.192118411501724</v>
      </c>
      <c r="D182" s="9">
        <v>3</v>
      </c>
      <c r="E182" s="9">
        <v>5</v>
      </c>
      <c r="H182" s="2">
        <v>261</v>
      </c>
      <c r="I182" s="1">
        <v>1831.1660233000689</v>
      </c>
      <c r="J182" s="1">
        <v>41.106907866176698</v>
      </c>
      <c r="K182" s="10">
        <v>6</v>
      </c>
      <c r="L182" s="8" t="s">
        <v>4</v>
      </c>
      <c r="O182" s="2">
        <v>261</v>
      </c>
      <c r="P182" s="1">
        <v>1831.1660233000689</v>
      </c>
      <c r="Q182" s="1">
        <v>41.106907866176698</v>
      </c>
      <c r="R182" s="10">
        <v>6</v>
      </c>
      <c r="S182" s="8" t="s">
        <v>4</v>
      </c>
      <c r="W182" s="2">
        <v>261</v>
      </c>
      <c r="X182" s="1">
        <v>1831.1660233000689</v>
      </c>
      <c r="Y182" s="1">
        <v>41.106907866176698</v>
      </c>
      <c r="Z182" s="10">
        <v>6</v>
      </c>
      <c r="AD182" s="2">
        <v>284</v>
      </c>
      <c r="AE182" s="1">
        <v>1276.2287007531613</v>
      </c>
      <c r="AF182" s="1">
        <v>91.897911765426215</v>
      </c>
      <c r="AG182" s="9">
        <v>4</v>
      </c>
      <c r="AH182" s="8" t="s">
        <v>4</v>
      </c>
      <c r="AJ182" s="2">
        <v>284</v>
      </c>
      <c r="AK182" s="1">
        <v>1276.2287007531613</v>
      </c>
      <c r="AL182" s="1">
        <v>91.897911765426215</v>
      </c>
      <c r="AN182" s="9">
        <v>4</v>
      </c>
    </row>
    <row r="183" spans="1:40" x14ac:dyDescent="0.35">
      <c r="A183" s="2">
        <v>182</v>
      </c>
      <c r="B183" s="1">
        <v>784.26525562140728</v>
      </c>
      <c r="C183" s="1">
        <v>111.10787063351381</v>
      </c>
      <c r="D183" s="9">
        <v>3</v>
      </c>
      <c r="E183" s="9">
        <v>3</v>
      </c>
      <c r="H183" s="2">
        <v>25</v>
      </c>
      <c r="I183" s="1">
        <v>1931.6768138746102</v>
      </c>
      <c r="J183" s="1">
        <v>39.740153982562788</v>
      </c>
      <c r="K183" s="9">
        <v>7</v>
      </c>
      <c r="L183" s="9">
        <v>7</v>
      </c>
      <c r="O183" s="2">
        <v>25</v>
      </c>
      <c r="P183" s="1">
        <v>1931.6768138746102</v>
      </c>
      <c r="Q183" s="1">
        <v>39.740153982562788</v>
      </c>
      <c r="R183" s="9">
        <v>7</v>
      </c>
      <c r="S183" s="9">
        <v>7</v>
      </c>
      <c r="W183" s="2">
        <v>25</v>
      </c>
      <c r="X183" s="1">
        <v>1931.6768138746102</v>
      </c>
      <c r="Y183" s="1">
        <v>39.740153982562788</v>
      </c>
      <c r="Z183" s="9">
        <v>7</v>
      </c>
      <c r="AD183" s="2">
        <v>291</v>
      </c>
      <c r="AE183" s="1">
        <v>1223.7481880557305</v>
      </c>
      <c r="AF183" s="1">
        <v>77.041112072542774</v>
      </c>
      <c r="AG183" s="9">
        <v>4</v>
      </c>
      <c r="AH183" s="8" t="s">
        <v>4</v>
      </c>
      <c r="AJ183" s="2">
        <v>291</v>
      </c>
      <c r="AK183" s="1">
        <v>1223.7481880557305</v>
      </c>
      <c r="AL183" s="1">
        <v>77.041112072542774</v>
      </c>
      <c r="AN183" s="9">
        <v>4</v>
      </c>
    </row>
    <row r="184" spans="1:40" x14ac:dyDescent="0.35">
      <c r="A184" s="2">
        <v>183</v>
      </c>
      <c r="B184" s="1">
        <v>176.07207621516056</v>
      </c>
      <c r="C184" s="1">
        <v>142.65638272369836</v>
      </c>
      <c r="D184" s="9">
        <v>1</v>
      </c>
      <c r="E184" s="8" t="s">
        <v>4</v>
      </c>
      <c r="H184" s="2">
        <v>30</v>
      </c>
      <c r="I184" s="1">
        <v>1928.5472897254888</v>
      </c>
      <c r="J184" s="1">
        <v>36.045261384282867</v>
      </c>
      <c r="K184" s="9">
        <v>7</v>
      </c>
      <c r="L184" s="9">
        <v>7</v>
      </c>
      <c r="O184" s="2">
        <v>30</v>
      </c>
      <c r="P184" s="1">
        <v>1928.5472897254888</v>
      </c>
      <c r="Q184" s="1">
        <v>36.045261384282867</v>
      </c>
      <c r="R184" s="9">
        <v>7</v>
      </c>
      <c r="S184" s="9">
        <v>7</v>
      </c>
      <c r="W184" s="2">
        <v>30</v>
      </c>
      <c r="X184" s="1">
        <v>1928.5472897254888</v>
      </c>
      <c r="Y184" s="1">
        <v>36.045261384282867</v>
      </c>
      <c r="Z184" s="9">
        <v>7</v>
      </c>
      <c r="AD184" s="2">
        <v>69</v>
      </c>
      <c r="AE184" s="1">
        <v>1586.9583187645123</v>
      </c>
      <c r="AF184" s="1">
        <v>18.629501678426323</v>
      </c>
      <c r="AG184" s="9">
        <v>5</v>
      </c>
      <c r="AH184" s="8" t="s">
        <v>4</v>
      </c>
      <c r="AJ184" s="2">
        <v>69</v>
      </c>
      <c r="AK184" s="1">
        <v>1586.9583187645123</v>
      </c>
      <c r="AL184" s="1">
        <v>18.629501678426323</v>
      </c>
      <c r="AN184" s="9">
        <v>5</v>
      </c>
    </row>
    <row r="185" spans="1:40" x14ac:dyDescent="0.35">
      <c r="A185" s="2">
        <v>184</v>
      </c>
      <c r="B185" s="1">
        <v>468.23963044218306</v>
      </c>
      <c r="C185" s="1">
        <v>128.06952099724197</v>
      </c>
      <c r="D185" s="8" t="s">
        <v>4</v>
      </c>
      <c r="E185" s="8" t="s">
        <v>4</v>
      </c>
      <c r="H185" s="2">
        <v>24</v>
      </c>
      <c r="I185" s="1">
        <v>1911.4284822874517</v>
      </c>
      <c r="J185" s="1">
        <v>47.975951822640127</v>
      </c>
      <c r="K185" s="9">
        <v>7</v>
      </c>
      <c r="L185" s="8" t="s">
        <v>4</v>
      </c>
      <c r="O185" s="2">
        <v>24</v>
      </c>
      <c r="P185" s="1">
        <v>1911.4284822874517</v>
      </c>
      <c r="Q185" s="1">
        <v>47.975951822640127</v>
      </c>
      <c r="R185" s="9">
        <v>7</v>
      </c>
      <c r="S185" s="8" t="s">
        <v>4</v>
      </c>
      <c r="W185" s="2">
        <v>24</v>
      </c>
      <c r="X185" s="1">
        <v>1911.4284822874517</v>
      </c>
      <c r="Y185" s="1">
        <v>47.975951822640127</v>
      </c>
      <c r="Z185" s="9">
        <v>7</v>
      </c>
      <c r="AD185" s="2">
        <v>107</v>
      </c>
      <c r="AE185" s="1">
        <v>755.45851463803717</v>
      </c>
      <c r="AF185" s="1">
        <v>127.95442802814875</v>
      </c>
      <c r="AG185" s="9">
        <v>5</v>
      </c>
      <c r="AH185" s="8" t="s">
        <v>4</v>
      </c>
      <c r="AJ185" s="2">
        <v>107</v>
      </c>
      <c r="AK185" s="1">
        <v>755.45851463803717</v>
      </c>
      <c r="AL185" s="1">
        <v>127.95442802814875</v>
      </c>
      <c r="AN185" s="9">
        <v>5</v>
      </c>
    </row>
    <row r="186" spans="1:40" x14ac:dyDescent="0.35">
      <c r="A186" s="2">
        <v>185</v>
      </c>
      <c r="B186" s="1">
        <v>653.35028667271786</v>
      </c>
      <c r="C186" s="1">
        <v>123.82719909236198</v>
      </c>
      <c r="D186" s="9">
        <v>8</v>
      </c>
      <c r="E186" s="8" t="s">
        <v>4</v>
      </c>
      <c r="H186" s="2">
        <v>29</v>
      </c>
      <c r="I186" s="1">
        <v>1921.225586941549</v>
      </c>
      <c r="J186" s="1">
        <v>37.872480920034832</v>
      </c>
      <c r="K186" s="9">
        <v>7</v>
      </c>
      <c r="L186" s="8" t="s">
        <v>4</v>
      </c>
      <c r="O186" s="2">
        <v>29</v>
      </c>
      <c r="P186" s="1">
        <v>1921.225586941549</v>
      </c>
      <c r="Q186" s="1">
        <v>37.872480920034832</v>
      </c>
      <c r="R186" s="9">
        <v>7</v>
      </c>
      <c r="S186" s="8" t="s">
        <v>4</v>
      </c>
      <c r="W186" s="2">
        <v>29</v>
      </c>
      <c r="X186" s="1">
        <v>1921.225586941549</v>
      </c>
      <c r="Y186" s="1">
        <v>37.872480920034832</v>
      </c>
      <c r="Z186" s="9">
        <v>7</v>
      </c>
      <c r="AD186" s="2">
        <v>180</v>
      </c>
      <c r="AE186" s="1">
        <v>1621.0824876762476</v>
      </c>
      <c r="AF186" s="1">
        <v>47.174470453380309</v>
      </c>
      <c r="AG186" s="9">
        <v>5</v>
      </c>
      <c r="AH186" s="8" t="s">
        <v>4</v>
      </c>
      <c r="AJ186" s="2">
        <v>180</v>
      </c>
      <c r="AK186" s="1">
        <v>1621.0824876762476</v>
      </c>
      <c r="AL186" s="1">
        <v>47.174470453380309</v>
      </c>
      <c r="AN186" s="9">
        <v>5</v>
      </c>
    </row>
    <row r="187" spans="1:40" x14ac:dyDescent="0.35">
      <c r="A187" s="2">
        <v>186</v>
      </c>
      <c r="B187" s="1">
        <v>1429.4921393765621</v>
      </c>
      <c r="C187" s="1">
        <v>65.157998940726884</v>
      </c>
      <c r="D187" s="9">
        <v>8</v>
      </c>
      <c r="E187" s="8" t="s">
        <v>4</v>
      </c>
      <c r="H187" s="2">
        <v>75</v>
      </c>
      <c r="I187" s="1">
        <v>1932.3879640157718</v>
      </c>
      <c r="J187" s="1">
        <v>42.527901106786885</v>
      </c>
      <c r="K187" s="9">
        <v>8</v>
      </c>
      <c r="L187" s="9">
        <v>8</v>
      </c>
      <c r="O187" s="2">
        <v>75</v>
      </c>
      <c r="P187" s="1">
        <v>1932.3879640157718</v>
      </c>
      <c r="Q187" s="1">
        <v>42.527901106786885</v>
      </c>
      <c r="R187" s="9">
        <v>8</v>
      </c>
      <c r="S187" s="9">
        <v>8</v>
      </c>
      <c r="W187" s="2">
        <v>75</v>
      </c>
      <c r="X187" s="1">
        <v>1932.3879640157718</v>
      </c>
      <c r="Y187" s="1">
        <v>42.527901106786885</v>
      </c>
      <c r="Z187" s="9">
        <v>8</v>
      </c>
      <c r="AD187" s="2">
        <v>230</v>
      </c>
      <c r="AE187" s="1">
        <v>1635.0998933399694</v>
      </c>
      <c r="AF187" s="1">
        <v>45.44208185479124</v>
      </c>
      <c r="AG187" s="9">
        <v>5</v>
      </c>
      <c r="AH187" s="8" t="s">
        <v>4</v>
      </c>
      <c r="AJ187" s="2">
        <v>230</v>
      </c>
      <c r="AK187" s="1">
        <v>1635.0998933399694</v>
      </c>
      <c r="AL187" s="1">
        <v>45.44208185479124</v>
      </c>
      <c r="AN187" s="9">
        <v>5</v>
      </c>
    </row>
    <row r="188" spans="1:40" x14ac:dyDescent="0.35">
      <c r="A188" s="2">
        <v>187</v>
      </c>
      <c r="B188" s="1">
        <v>1574.7432649565678</v>
      </c>
      <c r="C188" s="1">
        <v>38.461424762863089</v>
      </c>
      <c r="D188" s="9">
        <v>8</v>
      </c>
      <c r="E188" s="8" t="s">
        <v>4</v>
      </c>
      <c r="H188" s="2">
        <v>98</v>
      </c>
      <c r="I188" s="1">
        <v>1940.5558348848044</v>
      </c>
      <c r="J188" s="1">
        <v>40.347032225192379</v>
      </c>
      <c r="K188" s="9">
        <v>8</v>
      </c>
      <c r="L188" s="9">
        <v>8</v>
      </c>
      <c r="O188" s="2">
        <v>98</v>
      </c>
      <c r="P188" s="1">
        <v>1940.5558348848044</v>
      </c>
      <c r="Q188" s="1">
        <v>40.347032225192379</v>
      </c>
      <c r="R188" s="9">
        <v>8</v>
      </c>
      <c r="S188" s="9">
        <v>8</v>
      </c>
      <c r="W188" s="2">
        <v>98</v>
      </c>
      <c r="X188" s="1">
        <v>1940.5558348848044</v>
      </c>
      <c r="Y188" s="1">
        <v>40.347032225192379</v>
      </c>
      <c r="Z188" s="9">
        <v>8</v>
      </c>
      <c r="AD188" s="2">
        <v>232</v>
      </c>
      <c r="AE188" s="1">
        <v>1614.5297038572658</v>
      </c>
      <c r="AF188" s="1">
        <v>33.744663223380712</v>
      </c>
      <c r="AG188" s="9">
        <v>5</v>
      </c>
      <c r="AH188" s="8" t="s">
        <v>4</v>
      </c>
      <c r="AJ188" s="2">
        <v>232</v>
      </c>
      <c r="AK188" s="1">
        <v>1614.5297038572658</v>
      </c>
      <c r="AL188" s="1">
        <v>33.744663223380712</v>
      </c>
      <c r="AN188" s="9">
        <v>5</v>
      </c>
    </row>
    <row r="189" spans="1:40" x14ac:dyDescent="0.35">
      <c r="A189" s="2">
        <v>188</v>
      </c>
      <c r="B189" s="1">
        <v>1582.3813873822437</v>
      </c>
      <c r="C189" s="1">
        <v>38.959595614689306</v>
      </c>
      <c r="D189" s="9">
        <v>8</v>
      </c>
      <c r="E189" s="8" t="s">
        <v>4</v>
      </c>
      <c r="H189" s="2">
        <v>189</v>
      </c>
      <c r="I189" s="1">
        <v>1637.1470975785287</v>
      </c>
      <c r="J189" s="1">
        <v>47.593554334695</v>
      </c>
      <c r="K189" s="9">
        <v>8</v>
      </c>
      <c r="L189" s="9">
        <v>8</v>
      </c>
      <c r="O189" s="2">
        <v>189</v>
      </c>
      <c r="P189" s="1">
        <v>1637.1470975785287</v>
      </c>
      <c r="Q189" s="1">
        <v>47.593554334695</v>
      </c>
      <c r="R189" s="9">
        <v>8</v>
      </c>
      <c r="S189" s="9">
        <v>8</v>
      </c>
      <c r="W189" s="2">
        <v>189</v>
      </c>
      <c r="X189" s="1">
        <v>1637.1470975785287</v>
      </c>
      <c r="Y189" s="1">
        <v>47.593554334695</v>
      </c>
      <c r="Z189" s="9">
        <v>8</v>
      </c>
      <c r="AD189" s="2">
        <v>280</v>
      </c>
      <c r="AE189" s="1">
        <v>1691.2247697628886</v>
      </c>
      <c r="AF189" s="1">
        <v>36.07752499313824</v>
      </c>
      <c r="AG189" s="9">
        <v>5</v>
      </c>
      <c r="AH189" s="8" t="s">
        <v>4</v>
      </c>
      <c r="AJ189" s="2">
        <v>280</v>
      </c>
      <c r="AK189" s="1">
        <v>1691.2247697628886</v>
      </c>
      <c r="AL189" s="1">
        <v>36.07752499313824</v>
      </c>
      <c r="AN189" s="9">
        <v>5</v>
      </c>
    </row>
    <row r="190" spans="1:40" x14ac:dyDescent="0.35">
      <c r="A190" s="2">
        <v>189</v>
      </c>
      <c r="B190" s="1">
        <v>1637.1470975785287</v>
      </c>
      <c r="C190" s="1">
        <v>47.593554334695</v>
      </c>
      <c r="D190" s="9">
        <v>8</v>
      </c>
      <c r="E190" s="9">
        <v>8</v>
      </c>
      <c r="H190" s="2">
        <v>259</v>
      </c>
      <c r="I190" s="1">
        <v>1937.9442208932696</v>
      </c>
      <c r="J190" s="1">
        <v>32.116442413741652</v>
      </c>
      <c r="K190" s="9">
        <v>8</v>
      </c>
      <c r="L190" s="9">
        <v>8</v>
      </c>
      <c r="O190" s="2">
        <v>259</v>
      </c>
      <c r="P190" s="1">
        <v>1937.9442208932696</v>
      </c>
      <c r="Q190" s="1">
        <v>32.116442413741652</v>
      </c>
      <c r="R190" s="9">
        <v>8</v>
      </c>
      <c r="S190" s="9">
        <v>8</v>
      </c>
      <c r="W190" s="2">
        <v>259</v>
      </c>
      <c r="X190" s="1">
        <v>1937.9442208932696</v>
      </c>
      <c r="Y190" s="1">
        <v>32.116442413741652</v>
      </c>
      <c r="Z190" s="9">
        <v>8</v>
      </c>
      <c r="AD190" s="2">
        <v>133</v>
      </c>
      <c r="AE190" s="1">
        <v>1777.8729768595804</v>
      </c>
      <c r="AF190" s="1">
        <v>44.575552971992465</v>
      </c>
      <c r="AG190" s="10">
        <v>6</v>
      </c>
      <c r="AH190" s="8" t="s">
        <v>4</v>
      </c>
      <c r="AJ190" s="2">
        <v>133</v>
      </c>
      <c r="AK190" s="1">
        <v>1777.8729768595804</v>
      </c>
      <c r="AL190" s="1">
        <v>44.575552971992465</v>
      </c>
      <c r="AN190" s="10">
        <v>6</v>
      </c>
    </row>
    <row r="191" spans="1:40" x14ac:dyDescent="0.35">
      <c r="A191" s="2">
        <v>190</v>
      </c>
      <c r="B191" s="1">
        <v>1573.230765466335</v>
      </c>
      <c r="C191" s="1">
        <v>83.984276362218679</v>
      </c>
      <c r="D191" s="9">
        <v>3</v>
      </c>
      <c r="E191" s="9">
        <v>4</v>
      </c>
      <c r="H191" s="2">
        <v>260</v>
      </c>
      <c r="I191" s="1">
        <v>1940.1539051097438</v>
      </c>
      <c r="J191" s="1">
        <v>38.265179409415396</v>
      </c>
      <c r="K191" s="9">
        <v>8</v>
      </c>
      <c r="L191" s="9">
        <v>8</v>
      </c>
      <c r="O191" s="2">
        <v>260</v>
      </c>
      <c r="P191" s="1">
        <v>1940.1539051097438</v>
      </c>
      <c r="Q191" s="1">
        <v>38.265179409415396</v>
      </c>
      <c r="R191" s="9">
        <v>8</v>
      </c>
      <c r="S191" s="9">
        <v>8</v>
      </c>
      <c r="W191" s="2">
        <v>260</v>
      </c>
      <c r="X191" s="1">
        <v>1940.1539051097438</v>
      </c>
      <c r="Y191" s="1">
        <v>38.265179409415396</v>
      </c>
      <c r="Z191" s="9">
        <v>8</v>
      </c>
      <c r="AD191" s="2">
        <v>134</v>
      </c>
      <c r="AE191" s="1">
        <v>1810.9063755061852</v>
      </c>
      <c r="AF191" s="1">
        <v>41.814627798488345</v>
      </c>
      <c r="AG191" s="10">
        <v>6</v>
      </c>
      <c r="AH191" s="8" t="s">
        <v>4</v>
      </c>
      <c r="AJ191" s="2">
        <v>134</v>
      </c>
      <c r="AK191" s="1">
        <v>1810.9063755061852</v>
      </c>
      <c r="AL191" s="1">
        <v>41.814627798488345</v>
      </c>
      <c r="AN191" s="10">
        <v>6</v>
      </c>
    </row>
    <row r="192" spans="1:40" x14ac:dyDescent="0.35">
      <c r="A192" s="2">
        <v>191</v>
      </c>
      <c r="B192" s="1">
        <v>-1321.1579965151107</v>
      </c>
      <c r="C192" s="1">
        <v>178.33769613523305</v>
      </c>
      <c r="D192" s="9">
        <v>2</v>
      </c>
      <c r="E192" s="8" t="s">
        <v>4</v>
      </c>
      <c r="H192" s="2">
        <v>95</v>
      </c>
      <c r="I192" s="1">
        <v>909.10301352465672</v>
      </c>
      <c r="J192" s="1">
        <v>85.765454974030831</v>
      </c>
      <c r="K192" s="9">
        <v>8</v>
      </c>
      <c r="L192" s="8" t="s">
        <v>4</v>
      </c>
      <c r="O192" s="2">
        <v>95</v>
      </c>
      <c r="P192" s="1">
        <v>909.10301352465672</v>
      </c>
      <c r="Q192" s="1">
        <v>85.765454974030831</v>
      </c>
      <c r="R192" s="9">
        <v>8</v>
      </c>
      <c r="S192" s="8" t="s">
        <v>4</v>
      </c>
      <c r="W192" s="2">
        <v>95</v>
      </c>
      <c r="X192" s="1">
        <v>909.10301352465672</v>
      </c>
      <c r="Y192" s="1">
        <v>85.765454974030831</v>
      </c>
      <c r="Z192" s="9">
        <v>8</v>
      </c>
      <c r="AD192" s="2">
        <v>135</v>
      </c>
      <c r="AE192" s="1">
        <v>1817.7979490597104</v>
      </c>
      <c r="AF192" s="1">
        <v>41.498799759986014</v>
      </c>
      <c r="AG192" s="10">
        <v>6</v>
      </c>
      <c r="AH192" s="8" t="s">
        <v>4</v>
      </c>
      <c r="AJ192" s="2">
        <v>135</v>
      </c>
      <c r="AK192" s="1">
        <v>1817.7979490597104</v>
      </c>
      <c r="AL192" s="1">
        <v>41.498799759986014</v>
      </c>
      <c r="AN192" s="10">
        <v>6</v>
      </c>
    </row>
    <row r="193" spans="1:40" x14ac:dyDescent="0.35">
      <c r="A193" s="2">
        <v>192</v>
      </c>
      <c r="B193" s="1">
        <v>1420.7781322452079</v>
      </c>
      <c r="C193" s="1">
        <v>111.19310441086463</v>
      </c>
      <c r="D193" s="9">
        <v>2</v>
      </c>
      <c r="E193" s="9">
        <v>2</v>
      </c>
      <c r="H193" s="2">
        <v>99</v>
      </c>
      <c r="I193" s="1">
        <v>912.22517395025898</v>
      </c>
      <c r="J193" s="1">
        <v>83.70141662911692</v>
      </c>
      <c r="K193" s="9">
        <v>8</v>
      </c>
      <c r="L193" s="8" t="s">
        <v>4</v>
      </c>
      <c r="O193" s="2">
        <v>99</v>
      </c>
      <c r="P193" s="1">
        <v>912.22517395025898</v>
      </c>
      <c r="Q193" s="1">
        <v>83.70141662911692</v>
      </c>
      <c r="R193" s="9">
        <v>8</v>
      </c>
      <c r="S193" s="8" t="s">
        <v>4</v>
      </c>
      <c r="W193" s="2">
        <v>99</v>
      </c>
      <c r="X193" s="1">
        <v>912.22517395025898</v>
      </c>
      <c r="Y193" s="1">
        <v>83.70141662911692</v>
      </c>
      <c r="Z193" s="9">
        <v>8</v>
      </c>
      <c r="AD193" s="2">
        <v>161</v>
      </c>
      <c r="AE193" s="1">
        <v>1839.2765010703156</v>
      </c>
      <c r="AF193" s="1">
        <v>49.683153711922159</v>
      </c>
      <c r="AG193" s="10">
        <v>6</v>
      </c>
      <c r="AH193" s="8" t="s">
        <v>4</v>
      </c>
      <c r="AJ193" s="2">
        <v>161</v>
      </c>
      <c r="AK193" s="1">
        <v>1839.2765010703156</v>
      </c>
      <c r="AL193" s="1">
        <v>49.683153711922159</v>
      </c>
      <c r="AN193" s="10">
        <v>6</v>
      </c>
    </row>
    <row r="194" spans="1:40" x14ac:dyDescent="0.35">
      <c r="A194" s="2">
        <v>193</v>
      </c>
      <c r="B194" s="1">
        <v>-1308.6191690018641</v>
      </c>
      <c r="C194" s="1">
        <v>173.48788907498829</v>
      </c>
      <c r="D194" s="8" t="s">
        <v>4</v>
      </c>
      <c r="E194" s="8" t="s">
        <v>4</v>
      </c>
      <c r="H194" s="2">
        <v>143</v>
      </c>
      <c r="I194" s="1">
        <v>1751.9502545449357</v>
      </c>
      <c r="J194" s="1">
        <v>47.087708037559878</v>
      </c>
      <c r="K194" s="9">
        <v>8</v>
      </c>
      <c r="L194" s="8" t="s">
        <v>4</v>
      </c>
      <c r="O194" s="2">
        <v>143</v>
      </c>
      <c r="P194" s="1">
        <v>1751.9502545449357</v>
      </c>
      <c r="Q194" s="1">
        <v>47.087708037559878</v>
      </c>
      <c r="R194" s="9">
        <v>8</v>
      </c>
      <c r="S194" s="8" t="s">
        <v>4</v>
      </c>
      <c r="W194" s="2">
        <v>143</v>
      </c>
      <c r="X194" s="1">
        <v>1751.9502545449357</v>
      </c>
      <c r="Y194" s="1">
        <v>47.087708037559878</v>
      </c>
      <c r="Z194" s="9">
        <v>8</v>
      </c>
      <c r="AD194" s="2">
        <v>197</v>
      </c>
      <c r="AE194" s="1">
        <v>1437.3318637067316</v>
      </c>
      <c r="AF194" s="1">
        <v>62.250992036029174</v>
      </c>
      <c r="AG194" s="9">
        <v>6</v>
      </c>
      <c r="AH194" s="8" t="s">
        <v>4</v>
      </c>
      <c r="AJ194" s="2">
        <v>197</v>
      </c>
      <c r="AK194" s="1">
        <v>1437.3318637067316</v>
      </c>
      <c r="AL194" s="1">
        <v>62.250992036029174</v>
      </c>
      <c r="AN194" s="9">
        <v>6</v>
      </c>
    </row>
    <row r="195" spans="1:40" x14ac:dyDescent="0.35">
      <c r="A195" s="2">
        <v>194</v>
      </c>
      <c r="B195" s="1">
        <v>-442.83814249115312</v>
      </c>
      <c r="C195" s="1">
        <v>156.38800762991195</v>
      </c>
      <c r="D195" s="8" t="s">
        <v>4</v>
      </c>
      <c r="E195" s="8" t="s">
        <v>4</v>
      </c>
      <c r="H195" s="2">
        <v>151</v>
      </c>
      <c r="I195" s="1">
        <v>1857.3316971863878</v>
      </c>
      <c r="J195" s="1">
        <v>54.048356575901153</v>
      </c>
      <c r="K195" s="9">
        <v>8</v>
      </c>
      <c r="L195" s="8" t="s">
        <v>4</v>
      </c>
      <c r="O195" s="2">
        <v>151</v>
      </c>
      <c r="P195" s="1">
        <v>1857.3316971863878</v>
      </c>
      <c r="Q195" s="1">
        <v>54.048356575901153</v>
      </c>
      <c r="R195" s="9">
        <v>8</v>
      </c>
      <c r="S195" s="8" t="s">
        <v>4</v>
      </c>
      <c r="W195" s="2">
        <v>151</v>
      </c>
      <c r="X195" s="1">
        <v>1857.3316971863878</v>
      </c>
      <c r="Y195" s="1">
        <v>54.048356575901153</v>
      </c>
      <c r="Z195" s="9">
        <v>8</v>
      </c>
      <c r="AD195" s="2">
        <v>198</v>
      </c>
      <c r="AE195" s="1">
        <v>1565.1388931935892</v>
      </c>
      <c r="AF195" s="1">
        <v>36.585866559206579</v>
      </c>
      <c r="AG195" s="9">
        <v>6</v>
      </c>
      <c r="AH195" s="8" t="s">
        <v>4</v>
      </c>
      <c r="AJ195" s="2">
        <v>198</v>
      </c>
      <c r="AK195" s="1">
        <v>1565.1388931935892</v>
      </c>
      <c r="AL195" s="1">
        <v>36.585866559206579</v>
      </c>
      <c r="AN195" s="9">
        <v>6</v>
      </c>
    </row>
    <row r="196" spans="1:40" x14ac:dyDescent="0.35">
      <c r="A196" s="2">
        <v>195</v>
      </c>
      <c r="B196" s="1">
        <v>615.43990106846798</v>
      </c>
      <c r="C196" s="1">
        <v>117.79024761202402</v>
      </c>
      <c r="D196" s="9">
        <v>2</v>
      </c>
      <c r="E196" s="8" t="s">
        <v>4</v>
      </c>
      <c r="H196" s="2">
        <v>158</v>
      </c>
      <c r="I196" s="1">
        <v>1711.2227111466818</v>
      </c>
      <c r="J196" s="1">
        <v>46.976277613557613</v>
      </c>
      <c r="K196" s="9">
        <v>8</v>
      </c>
      <c r="L196" s="8" t="s">
        <v>4</v>
      </c>
      <c r="O196" s="2">
        <v>158</v>
      </c>
      <c r="P196" s="1">
        <v>1711.2227111466818</v>
      </c>
      <c r="Q196" s="1">
        <v>46.976277613557613</v>
      </c>
      <c r="R196" s="9">
        <v>8</v>
      </c>
      <c r="S196" s="8" t="s">
        <v>4</v>
      </c>
      <c r="W196" s="2">
        <v>158</v>
      </c>
      <c r="X196" s="1">
        <v>1711.2227111466818</v>
      </c>
      <c r="Y196" s="1">
        <v>46.976277613557613</v>
      </c>
      <c r="Z196" s="9">
        <v>8</v>
      </c>
      <c r="AD196" s="2">
        <v>261</v>
      </c>
      <c r="AE196" s="1">
        <v>1831.1660233000689</v>
      </c>
      <c r="AF196" s="1">
        <v>41.106907866176698</v>
      </c>
      <c r="AG196" s="10">
        <v>6</v>
      </c>
      <c r="AH196" s="8" t="s">
        <v>4</v>
      </c>
      <c r="AJ196" s="2">
        <v>261</v>
      </c>
      <c r="AK196" s="1">
        <v>1831.1660233000689</v>
      </c>
      <c r="AL196" s="1">
        <v>41.106907866176698</v>
      </c>
      <c r="AN196" s="10">
        <v>6</v>
      </c>
    </row>
    <row r="197" spans="1:40" x14ac:dyDescent="0.35">
      <c r="A197" s="2">
        <v>196</v>
      </c>
      <c r="B197" s="1">
        <v>631.8251199897511</v>
      </c>
      <c r="C197" s="1">
        <v>118.17572531662745</v>
      </c>
      <c r="D197" s="8" t="s">
        <v>4</v>
      </c>
      <c r="E197" s="8" t="s">
        <v>4</v>
      </c>
      <c r="H197" s="2">
        <v>185</v>
      </c>
      <c r="I197" s="1">
        <v>653.35028667271786</v>
      </c>
      <c r="J197" s="1">
        <v>123.82719909236198</v>
      </c>
      <c r="K197" s="9">
        <v>8</v>
      </c>
      <c r="L197" s="8" t="s">
        <v>4</v>
      </c>
      <c r="O197" s="2">
        <v>185</v>
      </c>
      <c r="P197" s="1">
        <v>653.35028667271786</v>
      </c>
      <c r="Q197" s="1">
        <v>123.82719909236198</v>
      </c>
      <c r="R197" s="9">
        <v>8</v>
      </c>
      <c r="S197" s="8" t="s">
        <v>4</v>
      </c>
      <c r="W197" s="2">
        <v>185</v>
      </c>
      <c r="X197" s="1">
        <v>653.35028667271786</v>
      </c>
      <c r="Y197" s="1">
        <v>123.82719909236198</v>
      </c>
      <c r="Z197" s="9">
        <v>8</v>
      </c>
      <c r="AD197" s="2">
        <v>24</v>
      </c>
      <c r="AE197" s="1">
        <v>1911.4284822874517</v>
      </c>
      <c r="AF197" s="1">
        <v>47.975951822640127</v>
      </c>
      <c r="AG197" s="9">
        <v>7</v>
      </c>
      <c r="AH197" s="8" t="s">
        <v>4</v>
      </c>
      <c r="AJ197" s="2">
        <v>24</v>
      </c>
      <c r="AK197" s="1">
        <v>1911.4284822874517</v>
      </c>
      <c r="AL197" s="1">
        <v>47.975951822640127</v>
      </c>
      <c r="AN197" s="9">
        <v>7</v>
      </c>
    </row>
    <row r="198" spans="1:40" x14ac:dyDescent="0.35">
      <c r="A198" s="2">
        <v>197</v>
      </c>
      <c r="B198" s="1">
        <v>1437.3318637067316</v>
      </c>
      <c r="C198" s="1">
        <v>62.250992036029174</v>
      </c>
      <c r="D198" s="9">
        <v>6</v>
      </c>
      <c r="E198" s="8" t="s">
        <v>4</v>
      </c>
      <c r="H198" s="2">
        <v>186</v>
      </c>
      <c r="I198" s="1">
        <v>1429.4921393765621</v>
      </c>
      <c r="J198" s="1">
        <v>65.157998940726884</v>
      </c>
      <c r="K198" s="9">
        <v>8</v>
      </c>
      <c r="L198" s="8" t="s">
        <v>4</v>
      </c>
      <c r="O198" s="2">
        <v>186</v>
      </c>
      <c r="P198" s="1">
        <v>1429.4921393765621</v>
      </c>
      <c r="Q198" s="1">
        <v>65.157998940726884</v>
      </c>
      <c r="R198" s="9">
        <v>8</v>
      </c>
      <c r="S198" s="8" t="s">
        <v>4</v>
      </c>
      <c r="W198" s="2">
        <v>186</v>
      </c>
      <c r="X198" s="1">
        <v>1429.4921393765621</v>
      </c>
      <c r="Y198" s="1">
        <v>65.157998940726884</v>
      </c>
      <c r="Z198" s="9">
        <v>8</v>
      </c>
      <c r="AD198" s="2">
        <v>29</v>
      </c>
      <c r="AE198" s="1">
        <v>1921.225586941549</v>
      </c>
      <c r="AF198" s="1">
        <v>37.872480920034832</v>
      </c>
      <c r="AG198" s="9">
        <v>7</v>
      </c>
      <c r="AH198" s="8" t="s">
        <v>4</v>
      </c>
      <c r="AJ198" s="2">
        <v>29</v>
      </c>
      <c r="AK198" s="1">
        <v>1921.225586941549</v>
      </c>
      <c r="AL198" s="1">
        <v>37.872480920034832</v>
      </c>
      <c r="AN198" s="9">
        <v>7</v>
      </c>
    </row>
    <row r="199" spans="1:40" x14ac:dyDescent="0.35">
      <c r="A199" s="2">
        <v>198</v>
      </c>
      <c r="B199" s="1">
        <v>1565.1388931935892</v>
      </c>
      <c r="C199" s="1">
        <v>36.585866559206579</v>
      </c>
      <c r="D199" s="9">
        <v>6</v>
      </c>
      <c r="E199" s="8" t="s">
        <v>4</v>
      </c>
      <c r="H199" s="2">
        <v>187</v>
      </c>
      <c r="I199" s="1">
        <v>1574.7432649565678</v>
      </c>
      <c r="J199" s="1">
        <v>38.461424762863089</v>
      </c>
      <c r="K199" s="9">
        <v>8</v>
      </c>
      <c r="L199" s="8" t="s">
        <v>4</v>
      </c>
      <c r="O199" s="2">
        <v>187</v>
      </c>
      <c r="P199" s="1">
        <v>1574.7432649565678</v>
      </c>
      <c r="Q199" s="1">
        <v>38.461424762863089</v>
      </c>
      <c r="R199" s="9">
        <v>8</v>
      </c>
      <c r="S199" s="8" t="s">
        <v>4</v>
      </c>
      <c r="W199" s="2">
        <v>187</v>
      </c>
      <c r="X199" s="1">
        <v>1574.7432649565678</v>
      </c>
      <c r="Y199" s="1">
        <v>38.461424762863089</v>
      </c>
      <c r="Z199" s="9">
        <v>8</v>
      </c>
      <c r="AD199" s="2">
        <v>95</v>
      </c>
      <c r="AE199" s="1">
        <v>909.10301352465672</v>
      </c>
      <c r="AF199" s="1">
        <v>85.765454974030831</v>
      </c>
      <c r="AG199" s="9">
        <v>8</v>
      </c>
      <c r="AH199" s="8" t="s">
        <v>4</v>
      </c>
      <c r="AJ199" s="2">
        <v>95</v>
      </c>
      <c r="AK199" s="1">
        <v>909.10301352465672</v>
      </c>
      <c r="AL199" s="1">
        <v>85.765454974030831</v>
      </c>
      <c r="AN199" s="9">
        <v>8</v>
      </c>
    </row>
    <row r="200" spans="1:40" x14ac:dyDescent="0.35">
      <c r="A200" s="2">
        <v>199</v>
      </c>
      <c r="B200" s="1">
        <v>1592.4571949701874</v>
      </c>
      <c r="C200" s="1">
        <v>25.182382720191754</v>
      </c>
      <c r="D200" s="8" t="s">
        <v>4</v>
      </c>
      <c r="E200" s="8" t="s">
        <v>4</v>
      </c>
      <c r="H200" s="2">
        <v>188</v>
      </c>
      <c r="I200" s="1">
        <v>1582.3813873822437</v>
      </c>
      <c r="J200" s="1">
        <v>38.959595614689306</v>
      </c>
      <c r="K200" s="9">
        <v>8</v>
      </c>
      <c r="L200" s="8" t="s">
        <v>4</v>
      </c>
      <c r="O200" s="2">
        <v>188</v>
      </c>
      <c r="P200" s="1">
        <v>1582.3813873822437</v>
      </c>
      <c r="Q200" s="1">
        <v>38.959595614689306</v>
      </c>
      <c r="R200" s="9">
        <v>8</v>
      </c>
      <c r="S200" s="8" t="s">
        <v>4</v>
      </c>
      <c r="W200" s="2">
        <v>188</v>
      </c>
      <c r="X200" s="1">
        <v>1582.3813873822437</v>
      </c>
      <c r="Y200" s="1">
        <v>38.959595614689306</v>
      </c>
      <c r="Z200" s="9">
        <v>8</v>
      </c>
      <c r="AD200" s="2">
        <v>99</v>
      </c>
      <c r="AE200" s="1">
        <v>912.22517395025898</v>
      </c>
      <c r="AF200" s="1">
        <v>83.70141662911692</v>
      </c>
      <c r="AG200" s="9">
        <v>8</v>
      </c>
      <c r="AH200" s="8" t="s">
        <v>4</v>
      </c>
      <c r="AJ200" s="2">
        <v>99</v>
      </c>
      <c r="AK200" s="1">
        <v>912.22517395025898</v>
      </c>
      <c r="AL200" s="1">
        <v>83.70141662911692</v>
      </c>
      <c r="AN200" s="9">
        <v>8</v>
      </c>
    </row>
    <row r="201" spans="1:40" x14ac:dyDescent="0.35">
      <c r="A201" s="2">
        <v>200</v>
      </c>
      <c r="B201" s="1">
        <v>1623.9251563946291</v>
      </c>
      <c r="C201" s="1">
        <v>33.135330485763916</v>
      </c>
      <c r="D201" s="9">
        <v>2</v>
      </c>
      <c r="E201" s="8" t="s">
        <v>4</v>
      </c>
      <c r="H201" s="2">
        <v>235</v>
      </c>
      <c r="I201" s="1">
        <v>-1193.489813266945</v>
      </c>
      <c r="J201" s="1">
        <v>176.16279165670085</v>
      </c>
      <c r="K201" s="9">
        <v>8</v>
      </c>
      <c r="L201" s="8" t="s">
        <v>4</v>
      </c>
      <c r="O201" s="2">
        <v>235</v>
      </c>
      <c r="P201" s="1">
        <v>-1193.489813266945</v>
      </c>
      <c r="Q201" s="1">
        <v>176.16279165670085</v>
      </c>
      <c r="R201" s="9">
        <v>8</v>
      </c>
      <c r="S201" s="8" t="s">
        <v>4</v>
      </c>
      <c r="W201" s="2">
        <v>235</v>
      </c>
      <c r="X201" s="1">
        <v>-1193.489813266945</v>
      </c>
      <c r="Y201" s="1">
        <v>176.16279165670085</v>
      </c>
      <c r="Z201" s="9">
        <v>8</v>
      </c>
      <c r="AD201" s="2">
        <v>143</v>
      </c>
      <c r="AE201" s="1">
        <v>1751.9502545449357</v>
      </c>
      <c r="AF201" s="1">
        <v>47.087708037559878</v>
      </c>
      <c r="AG201" s="9">
        <v>8</v>
      </c>
      <c r="AH201" s="8" t="s">
        <v>4</v>
      </c>
      <c r="AJ201" s="2">
        <v>143</v>
      </c>
      <c r="AK201" s="1">
        <v>1751.9502545449357</v>
      </c>
      <c r="AL201" s="1">
        <v>47.087708037559878</v>
      </c>
      <c r="AN201" s="9">
        <v>8</v>
      </c>
    </row>
    <row r="202" spans="1:40" x14ac:dyDescent="0.35">
      <c r="A202" s="2">
        <v>201</v>
      </c>
      <c r="B202" s="1">
        <v>1677.4966073876558</v>
      </c>
      <c r="C202" s="1">
        <v>44.369865832461983</v>
      </c>
      <c r="D202" s="8" t="s">
        <v>4</v>
      </c>
      <c r="E202" s="8" t="s">
        <v>4</v>
      </c>
      <c r="H202" s="2">
        <v>237</v>
      </c>
      <c r="I202" s="1">
        <v>748.64289958426457</v>
      </c>
      <c r="J202" s="1">
        <v>136.43273009273912</v>
      </c>
      <c r="K202" s="9">
        <v>8</v>
      </c>
      <c r="L202" s="8" t="s">
        <v>4</v>
      </c>
      <c r="O202" s="2">
        <v>237</v>
      </c>
      <c r="P202" s="1">
        <v>748.64289958426457</v>
      </c>
      <c r="Q202" s="1">
        <v>136.43273009273912</v>
      </c>
      <c r="R202" s="9">
        <v>8</v>
      </c>
      <c r="S202" s="8" t="s">
        <v>4</v>
      </c>
      <c r="W202" s="2">
        <v>237</v>
      </c>
      <c r="X202" s="1">
        <v>748.64289958426457</v>
      </c>
      <c r="Y202" s="1">
        <v>136.43273009273912</v>
      </c>
      <c r="Z202" s="9">
        <v>8</v>
      </c>
      <c r="AD202" s="2">
        <v>151</v>
      </c>
      <c r="AE202" s="1">
        <v>1857.3316971863878</v>
      </c>
      <c r="AF202" s="1">
        <v>54.048356575901153</v>
      </c>
      <c r="AG202" s="9">
        <v>8</v>
      </c>
      <c r="AH202" s="8" t="s">
        <v>4</v>
      </c>
      <c r="AJ202" s="2">
        <v>151</v>
      </c>
      <c r="AK202" s="1">
        <v>1857.3316971863878</v>
      </c>
      <c r="AL202" s="1">
        <v>54.048356575901153</v>
      </c>
      <c r="AN202" s="9">
        <v>8</v>
      </c>
    </row>
    <row r="203" spans="1:40" x14ac:dyDescent="0.35">
      <c r="A203" s="2">
        <v>202</v>
      </c>
      <c r="B203" s="1">
        <v>1704.0483199168591</v>
      </c>
      <c r="C203" s="1">
        <v>50.353198256080304</v>
      </c>
      <c r="D203" s="9">
        <v>2</v>
      </c>
      <c r="E203" s="9">
        <v>2</v>
      </c>
      <c r="H203" s="2">
        <v>258</v>
      </c>
      <c r="I203" s="1">
        <v>1926.8924198105738</v>
      </c>
      <c r="J203" s="1">
        <v>34.979144100954045</v>
      </c>
      <c r="K203" s="9">
        <v>8</v>
      </c>
      <c r="L203" s="8" t="s">
        <v>4</v>
      </c>
      <c r="O203" s="2">
        <v>258</v>
      </c>
      <c r="P203" s="1">
        <v>1926.8924198105738</v>
      </c>
      <c r="Q203" s="1">
        <v>34.979144100954045</v>
      </c>
      <c r="R203" s="9">
        <v>8</v>
      </c>
      <c r="S203" s="8" t="s">
        <v>4</v>
      </c>
      <c r="W203" s="2">
        <v>258</v>
      </c>
      <c r="X203" s="1">
        <v>1926.8924198105738</v>
      </c>
      <c r="Y203" s="1">
        <v>34.979144100954045</v>
      </c>
      <c r="Z203" s="9">
        <v>8</v>
      </c>
      <c r="AD203" s="2">
        <v>158</v>
      </c>
      <c r="AE203" s="1">
        <v>1711.2227111466818</v>
      </c>
      <c r="AF203" s="1">
        <v>46.976277613557613</v>
      </c>
      <c r="AG203" s="9">
        <v>8</v>
      </c>
      <c r="AH203" s="8" t="s">
        <v>4</v>
      </c>
      <c r="AJ203" s="2">
        <v>158</v>
      </c>
      <c r="AK203" s="1">
        <v>1711.2227111466818</v>
      </c>
      <c r="AL203" s="1">
        <v>46.976277613557613</v>
      </c>
      <c r="AN203" s="9">
        <v>8</v>
      </c>
    </row>
    <row r="204" spans="1:40" x14ac:dyDescent="0.35">
      <c r="A204" s="2">
        <v>203</v>
      </c>
      <c r="B204" s="1">
        <v>1714.1568563212695</v>
      </c>
      <c r="C204" s="1">
        <v>54.050810991217531</v>
      </c>
      <c r="D204" s="9">
        <v>2</v>
      </c>
      <c r="E204" s="9">
        <v>6</v>
      </c>
      <c r="H204" s="2">
        <v>48</v>
      </c>
      <c r="I204" s="1">
        <v>1660.8884865982513</v>
      </c>
      <c r="J204" s="1">
        <v>46.089601268313572</v>
      </c>
      <c r="K204" s="10">
        <v>9</v>
      </c>
      <c r="L204" s="8" t="s">
        <v>4</v>
      </c>
      <c r="O204" s="2">
        <v>48</v>
      </c>
      <c r="P204" s="1">
        <v>1660.8884865982513</v>
      </c>
      <c r="Q204" s="1">
        <v>46.089601268313572</v>
      </c>
      <c r="R204" s="10">
        <v>9</v>
      </c>
      <c r="S204" s="8" t="s">
        <v>4</v>
      </c>
      <c r="W204" s="2">
        <v>48</v>
      </c>
      <c r="X204" s="1">
        <v>1660.8884865982513</v>
      </c>
      <c r="Y204" s="1">
        <v>46.089601268313572</v>
      </c>
      <c r="Z204" s="10">
        <v>9</v>
      </c>
      <c r="AD204" s="2">
        <v>185</v>
      </c>
      <c r="AE204" s="1">
        <v>653.35028667271786</v>
      </c>
      <c r="AF204" s="1">
        <v>123.82719909236198</v>
      </c>
      <c r="AG204" s="9">
        <v>8</v>
      </c>
      <c r="AH204" s="8" t="s">
        <v>4</v>
      </c>
      <c r="AJ204" s="2">
        <v>185</v>
      </c>
      <c r="AK204" s="1">
        <v>653.35028667271786</v>
      </c>
      <c r="AL204" s="1">
        <v>123.82719909236198</v>
      </c>
      <c r="AN204" s="9">
        <v>8</v>
      </c>
    </row>
    <row r="205" spans="1:40" x14ac:dyDescent="0.35">
      <c r="A205" s="2">
        <v>204</v>
      </c>
      <c r="B205" s="1">
        <v>1603.7083451373196</v>
      </c>
      <c r="C205" s="1">
        <v>28.704354340244208</v>
      </c>
      <c r="D205" s="9">
        <v>2</v>
      </c>
      <c r="E205" s="8" t="s">
        <v>4</v>
      </c>
      <c r="H205" s="2">
        <v>49</v>
      </c>
      <c r="I205" s="1">
        <v>1670.6556422835974</v>
      </c>
      <c r="J205" s="1">
        <v>48.685215920664177</v>
      </c>
      <c r="K205" s="10">
        <v>9</v>
      </c>
      <c r="L205" s="8" t="s">
        <v>4</v>
      </c>
      <c r="O205" s="2">
        <v>49</v>
      </c>
      <c r="P205" s="1">
        <v>1670.6556422835974</v>
      </c>
      <c r="Q205" s="1">
        <v>48.685215920664177</v>
      </c>
      <c r="R205" s="10">
        <v>9</v>
      </c>
      <c r="S205" s="8" t="s">
        <v>4</v>
      </c>
      <c r="W205" s="2">
        <v>49</v>
      </c>
      <c r="X205" s="1">
        <v>1670.6556422835974</v>
      </c>
      <c r="Y205" s="1">
        <v>48.685215920664177</v>
      </c>
      <c r="Z205" s="10">
        <v>9</v>
      </c>
      <c r="AD205" s="2">
        <v>186</v>
      </c>
      <c r="AE205" s="1">
        <v>1429.4921393765621</v>
      </c>
      <c r="AF205" s="1">
        <v>65.157998940726884</v>
      </c>
      <c r="AG205" s="9">
        <v>8</v>
      </c>
      <c r="AH205" s="8" t="s">
        <v>4</v>
      </c>
      <c r="AJ205" s="2">
        <v>186</v>
      </c>
      <c r="AK205" s="1">
        <v>1429.4921393765621</v>
      </c>
      <c r="AL205" s="1">
        <v>65.157998940726884</v>
      </c>
      <c r="AN205" s="9">
        <v>8</v>
      </c>
    </row>
    <row r="206" spans="1:40" x14ac:dyDescent="0.35">
      <c r="A206" s="2">
        <v>205</v>
      </c>
      <c r="B206" s="1">
        <v>1655.2766457993716</v>
      </c>
      <c r="C206" s="1">
        <v>54.967079514886791</v>
      </c>
      <c r="D206" s="9">
        <v>3</v>
      </c>
      <c r="E206" s="9">
        <v>6</v>
      </c>
      <c r="H206" s="2">
        <v>55</v>
      </c>
      <c r="I206" s="1">
        <v>1612.7721464346062</v>
      </c>
      <c r="J206" s="1">
        <v>27.1930887598553</v>
      </c>
      <c r="K206" s="10">
        <v>9</v>
      </c>
      <c r="L206" s="8" t="s">
        <v>4</v>
      </c>
      <c r="O206" s="2">
        <v>55</v>
      </c>
      <c r="P206" s="1">
        <v>1612.7721464346062</v>
      </c>
      <c r="Q206" s="1">
        <v>27.1930887598553</v>
      </c>
      <c r="R206" s="10">
        <v>9</v>
      </c>
      <c r="S206" s="8" t="s">
        <v>4</v>
      </c>
      <c r="W206" s="2">
        <v>55</v>
      </c>
      <c r="X206" s="1">
        <v>1612.7721464346062</v>
      </c>
      <c r="Y206" s="1">
        <v>27.1930887598553</v>
      </c>
      <c r="Z206" s="10">
        <v>9</v>
      </c>
      <c r="AD206" s="2">
        <v>187</v>
      </c>
      <c r="AE206" s="1">
        <v>1574.7432649565678</v>
      </c>
      <c r="AF206" s="1">
        <v>38.461424762863089</v>
      </c>
      <c r="AG206" s="9">
        <v>8</v>
      </c>
      <c r="AH206" s="8" t="s">
        <v>4</v>
      </c>
      <c r="AJ206" s="2">
        <v>187</v>
      </c>
      <c r="AK206" s="1">
        <v>1574.7432649565678</v>
      </c>
      <c r="AL206" s="1">
        <v>38.461424762863089</v>
      </c>
      <c r="AN206" s="9">
        <v>8</v>
      </c>
    </row>
    <row r="207" spans="1:40" x14ac:dyDescent="0.35">
      <c r="A207" s="2">
        <v>206</v>
      </c>
      <c r="B207" s="1">
        <v>1569.6763916642876</v>
      </c>
      <c r="C207" s="1">
        <v>42.301089000849515</v>
      </c>
      <c r="D207" s="9">
        <v>2</v>
      </c>
      <c r="E207" s="8" t="s">
        <v>4</v>
      </c>
      <c r="H207" s="2">
        <v>57</v>
      </c>
      <c r="I207" s="1">
        <v>1710.7400778816541</v>
      </c>
      <c r="J207" s="1">
        <v>50.366910732048837</v>
      </c>
      <c r="K207" s="10">
        <v>9</v>
      </c>
      <c r="L207" s="8" t="s">
        <v>4</v>
      </c>
      <c r="O207" s="2">
        <v>57</v>
      </c>
      <c r="P207" s="1">
        <v>1710.7400778816541</v>
      </c>
      <c r="Q207" s="1">
        <v>50.366910732048837</v>
      </c>
      <c r="R207" s="10">
        <v>9</v>
      </c>
      <c r="S207" s="8" t="s">
        <v>4</v>
      </c>
      <c r="W207" s="2">
        <v>57</v>
      </c>
      <c r="X207" s="1">
        <v>1710.7400778816541</v>
      </c>
      <c r="Y207" s="1">
        <v>50.366910732048837</v>
      </c>
      <c r="Z207" s="10">
        <v>9</v>
      </c>
      <c r="AD207" s="2">
        <v>188</v>
      </c>
      <c r="AE207" s="1">
        <v>1582.3813873822437</v>
      </c>
      <c r="AF207" s="1">
        <v>38.959595614689306</v>
      </c>
      <c r="AG207" s="9">
        <v>8</v>
      </c>
      <c r="AH207" s="8" t="s">
        <v>4</v>
      </c>
      <c r="AJ207" s="2">
        <v>188</v>
      </c>
      <c r="AK207" s="1">
        <v>1582.3813873822437</v>
      </c>
      <c r="AL207" s="1">
        <v>38.959595614689306</v>
      </c>
      <c r="AN207" s="9">
        <v>8</v>
      </c>
    </row>
    <row r="208" spans="1:40" x14ac:dyDescent="0.35">
      <c r="A208" s="2">
        <v>207</v>
      </c>
      <c r="B208" s="1">
        <v>1584.0451368214999</v>
      </c>
      <c r="C208" s="1">
        <v>35.544410429248046</v>
      </c>
      <c r="D208" s="9">
        <v>2</v>
      </c>
      <c r="E208" s="8" t="s">
        <v>4</v>
      </c>
      <c r="H208" s="2">
        <v>59</v>
      </c>
      <c r="I208" s="1">
        <v>1697.5892146723781</v>
      </c>
      <c r="J208" s="1">
        <v>53.644039425285655</v>
      </c>
      <c r="K208" s="10">
        <v>9</v>
      </c>
      <c r="L208" s="8" t="s">
        <v>4</v>
      </c>
      <c r="O208" s="2">
        <v>59</v>
      </c>
      <c r="P208" s="1">
        <v>1697.5892146723781</v>
      </c>
      <c r="Q208" s="1">
        <v>53.644039425285655</v>
      </c>
      <c r="R208" s="10">
        <v>9</v>
      </c>
      <c r="S208" s="8" t="s">
        <v>4</v>
      </c>
      <c r="W208" s="2">
        <v>59</v>
      </c>
      <c r="X208" s="1">
        <v>1697.5892146723781</v>
      </c>
      <c r="Y208" s="1">
        <v>53.644039425285655</v>
      </c>
      <c r="Z208" s="10">
        <v>9</v>
      </c>
      <c r="AD208" s="2">
        <v>235</v>
      </c>
      <c r="AE208" s="1">
        <v>-1193.489813266945</v>
      </c>
      <c r="AF208" s="1">
        <v>176.16279165670085</v>
      </c>
      <c r="AG208" s="9">
        <v>8</v>
      </c>
      <c r="AH208" s="8" t="s">
        <v>4</v>
      </c>
      <c r="AJ208" s="2">
        <v>235</v>
      </c>
      <c r="AK208" s="1">
        <v>-1193.489813266945</v>
      </c>
      <c r="AL208" s="1">
        <v>176.16279165670085</v>
      </c>
      <c r="AN208" s="9">
        <v>8</v>
      </c>
    </row>
    <row r="209" spans="1:40" x14ac:dyDescent="0.35">
      <c r="A209" s="2">
        <v>208</v>
      </c>
      <c r="B209" s="1">
        <v>1602.5701324830261</v>
      </c>
      <c r="C209" s="1">
        <v>34.888236718329381</v>
      </c>
      <c r="D209" s="9">
        <v>1</v>
      </c>
      <c r="E209" s="9">
        <v>2</v>
      </c>
      <c r="H209" s="2">
        <v>68</v>
      </c>
      <c r="I209" s="1">
        <v>1576.7095142938706</v>
      </c>
      <c r="J209" s="1">
        <v>19.703419986500876</v>
      </c>
      <c r="K209" s="10">
        <v>9</v>
      </c>
      <c r="L209" s="8" t="s">
        <v>4</v>
      </c>
      <c r="O209" s="2">
        <v>68</v>
      </c>
      <c r="P209" s="1">
        <v>1576.7095142938706</v>
      </c>
      <c r="Q209" s="1">
        <v>19.703419986500876</v>
      </c>
      <c r="R209" s="10">
        <v>9</v>
      </c>
      <c r="S209" s="8" t="s">
        <v>4</v>
      </c>
      <c r="W209" s="2">
        <v>68</v>
      </c>
      <c r="X209" s="1">
        <v>1576.7095142938706</v>
      </c>
      <c r="Y209" s="1">
        <v>19.703419986500876</v>
      </c>
      <c r="Z209" s="10">
        <v>9</v>
      </c>
      <c r="AD209" s="2">
        <v>237</v>
      </c>
      <c r="AE209" s="1">
        <v>748.64289958426457</v>
      </c>
      <c r="AF209" s="1">
        <v>136.43273009273912</v>
      </c>
      <c r="AG209" s="9">
        <v>8</v>
      </c>
      <c r="AH209" s="8" t="s">
        <v>4</v>
      </c>
      <c r="AJ209" s="2">
        <v>237</v>
      </c>
      <c r="AK209" s="1">
        <v>748.64289958426457</v>
      </c>
      <c r="AL209" s="1">
        <v>136.43273009273912</v>
      </c>
      <c r="AN209" s="9">
        <v>8</v>
      </c>
    </row>
    <row r="210" spans="1:40" x14ac:dyDescent="0.35">
      <c r="A210" s="2">
        <v>209</v>
      </c>
      <c r="B210" s="1">
        <v>-215.48189627913803</v>
      </c>
      <c r="C210" s="1">
        <v>150.40769209858604</v>
      </c>
      <c r="D210" s="8" t="s">
        <v>4</v>
      </c>
      <c r="E210" s="8" t="s">
        <v>4</v>
      </c>
      <c r="H210" s="2">
        <v>226</v>
      </c>
      <c r="I210" s="1">
        <v>1825.1348872889157</v>
      </c>
      <c r="J210" s="1">
        <v>45.902605687964524</v>
      </c>
      <c r="K210" s="10">
        <v>9</v>
      </c>
      <c r="L210" s="8" t="s">
        <v>4</v>
      </c>
      <c r="O210" s="2">
        <v>226</v>
      </c>
      <c r="P210" s="1">
        <v>1825.1348872889157</v>
      </c>
      <c r="Q210" s="1">
        <v>45.902605687964524</v>
      </c>
      <c r="R210" s="10">
        <v>9</v>
      </c>
      <c r="S210" s="8" t="s">
        <v>4</v>
      </c>
      <c r="W210" s="2">
        <v>226</v>
      </c>
      <c r="X210" s="1">
        <v>1825.1348872889157</v>
      </c>
      <c r="Y210" s="1">
        <v>45.902605687964524</v>
      </c>
      <c r="Z210" s="10">
        <v>9</v>
      </c>
      <c r="AD210" s="2">
        <v>258</v>
      </c>
      <c r="AE210" s="1">
        <v>1926.8924198105738</v>
      </c>
      <c r="AF210" s="1">
        <v>34.979144100954045</v>
      </c>
      <c r="AG210" s="9">
        <v>8</v>
      </c>
      <c r="AH210" s="8" t="s">
        <v>4</v>
      </c>
      <c r="AJ210" s="2">
        <v>258</v>
      </c>
      <c r="AK210" s="1">
        <v>1926.8924198105738</v>
      </c>
      <c r="AL210" s="1">
        <v>34.979144100954045</v>
      </c>
      <c r="AN210" s="9">
        <v>8</v>
      </c>
    </row>
    <row r="211" spans="1:40" x14ac:dyDescent="0.35">
      <c r="A211" s="2">
        <v>210</v>
      </c>
      <c r="B211" s="1">
        <v>560.91454685158089</v>
      </c>
      <c r="C211" s="1">
        <v>114.61267769537551</v>
      </c>
      <c r="D211" s="9">
        <v>2</v>
      </c>
      <c r="E211" s="8" t="s">
        <v>4</v>
      </c>
      <c r="H211" s="2">
        <v>110</v>
      </c>
      <c r="I211" s="1">
        <v>1959.7953623071282</v>
      </c>
      <c r="J211" s="1">
        <v>35.038374254891551</v>
      </c>
      <c r="K211" s="9">
        <v>12</v>
      </c>
      <c r="L211" s="9">
        <v>12</v>
      </c>
      <c r="O211" s="2">
        <v>110</v>
      </c>
      <c r="P211" s="1">
        <v>1959.7953623071282</v>
      </c>
      <c r="Q211" s="1">
        <v>35.038374254891551</v>
      </c>
      <c r="R211" s="9">
        <v>12</v>
      </c>
      <c r="S211" s="9">
        <v>12</v>
      </c>
      <c r="W211" s="2">
        <v>110</v>
      </c>
      <c r="X211" s="1">
        <v>1959.7953623071282</v>
      </c>
      <c r="Y211" s="1">
        <v>35.038374254891551</v>
      </c>
      <c r="Z211" s="9">
        <v>12</v>
      </c>
      <c r="AD211" s="2">
        <v>48</v>
      </c>
      <c r="AE211" s="1">
        <v>1660.8884865982513</v>
      </c>
      <c r="AF211" s="1">
        <v>46.089601268313572</v>
      </c>
      <c r="AG211" s="10">
        <v>9</v>
      </c>
      <c r="AH211" s="8" t="s">
        <v>4</v>
      </c>
      <c r="AJ211" s="2">
        <v>48</v>
      </c>
      <c r="AK211" s="1">
        <v>1660.8884865982513</v>
      </c>
      <c r="AL211" s="1">
        <v>46.089601268313572</v>
      </c>
      <c r="AN211" s="10">
        <v>9</v>
      </c>
    </row>
    <row r="212" spans="1:40" x14ac:dyDescent="0.35">
      <c r="A212" s="2">
        <v>211</v>
      </c>
      <c r="B212" s="1">
        <v>734.75358953968146</v>
      </c>
      <c r="C212" s="1">
        <v>96.559884939197104</v>
      </c>
      <c r="D212" s="8" t="s">
        <v>4</v>
      </c>
      <c r="E212" s="8" t="s">
        <v>4</v>
      </c>
      <c r="H212" s="2">
        <v>137</v>
      </c>
      <c r="I212" s="1">
        <v>1919.3362772323726</v>
      </c>
      <c r="J212" s="1">
        <v>41.926631695913784</v>
      </c>
      <c r="K212" s="9">
        <v>12</v>
      </c>
      <c r="L212" s="9">
        <v>12</v>
      </c>
      <c r="O212" s="2">
        <v>137</v>
      </c>
      <c r="P212" s="1">
        <v>1919.3362772323726</v>
      </c>
      <c r="Q212" s="1">
        <v>41.926631695913784</v>
      </c>
      <c r="R212" s="9">
        <v>12</v>
      </c>
      <c r="S212" s="9">
        <v>12</v>
      </c>
      <c r="W212" s="2">
        <v>137</v>
      </c>
      <c r="X212" s="1">
        <v>1919.3362772323726</v>
      </c>
      <c r="Y212" s="1">
        <v>41.926631695913784</v>
      </c>
      <c r="Z212" s="9">
        <v>12</v>
      </c>
      <c r="AD212" s="2">
        <v>49</v>
      </c>
      <c r="AE212" s="1">
        <v>1670.6556422835974</v>
      </c>
      <c r="AF212" s="1">
        <v>48.685215920664177</v>
      </c>
      <c r="AG212" s="10">
        <v>9</v>
      </c>
      <c r="AH212" s="8" t="s">
        <v>4</v>
      </c>
      <c r="AJ212" s="2">
        <v>49</v>
      </c>
      <c r="AK212" s="1">
        <v>1670.6556422835974</v>
      </c>
      <c r="AL212" s="1">
        <v>48.685215920664177</v>
      </c>
      <c r="AN212" s="10">
        <v>9</v>
      </c>
    </row>
    <row r="213" spans="1:40" x14ac:dyDescent="0.35">
      <c r="A213" s="2">
        <v>212</v>
      </c>
      <c r="B213" s="1">
        <v>760.77197418095625</v>
      </c>
      <c r="C213" s="1">
        <v>97.104955604618453</v>
      </c>
      <c r="D213" s="9">
        <v>1</v>
      </c>
      <c r="E213" s="8" t="s">
        <v>4</v>
      </c>
      <c r="H213" s="2">
        <v>265</v>
      </c>
      <c r="I213" s="1">
        <v>1938.3444500480166</v>
      </c>
      <c r="J213" s="1">
        <v>35.856152233266812</v>
      </c>
      <c r="K213" s="9">
        <v>12</v>
      </c>
      <c r="L213" s="9">
        <v>12</v>
      </c>
      <c r="O213" s="2">
        <v>265</v>
      </c>
      <c r="P213" s="1">
        <v>1938.3444500480166</v>
      </c>
      <c r="Q213" s="1">
        <v>35.856152233266812</v>
      </c>
      <c r="R213" s="9">
        <v>12</v>
      </c>
      <c r="S213" s="9">
        <v>12</v>
      </c>
      <c r="W213" s="2">
        <v>265</v>
      </c>
      <c r="X213" s="1">
        <v>1938.3444500480166</v>
      </c>
      <c r="Y213" s="1">
        <v>35.856152233266812</v>
      </c>
      <c r="Z213" s="9">
        <v>12</v>
      </c>
      <c r="AD213" s="2">
        <v>55</v>
      </c>
      <c r="AE213" s="1">
        <v>1612.7721464346062</v>
      </c>
      <c r="AF213" s="1">
        <v>27.1930887598553</v>
      </c>
      <c r="AG213" s="10">
        <v>9</v>
      </c>
      <c r="AH213" s="8" t="s">
        <v>4</v>
      </c>
      <c r="AJ213" s="2">
        <v>55</v>
      </c>
      <c r="AK213" s="1">
        <v>1612.7721464346062</v>
      </c>
      <c r="AL213" s="1">
        <v>27.1930887598553</v>
      </c>
      <c r="AN213" s="10">
        <v>9</v>
      </c>
    </row>
    <row r="214" spans="1:40" x14ac:dyDescent="0.35">
      <c r="A214" s="2">
        <v>213</v>
      </c>
      <c r="B214" s="1">
        <v>1294.9089964335542</v>
      </c>
      <c r="C214" s="1">
        <v>80.812879640878464</v>
      </c>
      <c r="D214" s="9">
        <v>2</v>
      </c>
      <c r="E214" s="8" t="s">
        <v>4</v>
      </c>
      <c r="H214" s="2">
        <v>272</v>
      </c>
      <c r="I214" s="1">
        <v>1941.1347783100557</v>
      </c>
      <c r="J214" s="9">
        <v>12</v>
      </c>
      <c r="K214" s="9">
        <v>12</v>
      </c>
      <c r="L214" s="9">
        <v>12</v>
      </c>
      <c r="O214" s="2">
        <v>272</v>
      </c>
      <c r="P214" s="1">
        <v>1941.1347783100557</v>
      </c>
      <c r="Q214" s="9">
        <v>12</v>
      </c>
      <c r="R214" s="9">
        <v>12</v>
      </c>
      <c r="S214" s="9">
        <v>12</v>
      </c>
      <c r="W214" s="2">
        <v>272</v>
      </c>
      <c r="X214" s="1">
        <v>1941.1347783100557</v>
      </c>
      <c r="Y214" s="9">
        <v>12</v>
      </c>
      <c r="Z214" s="9">
        <v>12</v>
      </c>
      <c r="AD214" s="2">
        <v>57</v>
      </c>
      <c r="AE214" s="1">
        <v>1710.7400778816541</v>
      </c>
      <c r="AF214" s="1">
        <v>50.366910732048837</v>
      </c>
      <c r="AG214" s="10">
        <v>9</v>
      </c>
      <c r="AH214" s="8" t="s">
        <v>4</v>
      </c>
      <c r="AJ214" s="2">
        <v>57</v>
      </c>
      <c r="AK214" s="1">
        <v>1710.7400778816541</v>
      </c>
      <c r="AL214" s="1">
        <v>50.366910732048837</v>
      </c>
      <c r="AN214" s="10">
        <v>9</v>
      </c>
    </row>
    <row r="215" spans="1:40" x14ac:dyDescent="0.35">
      <c r="A215" s="2">
        <v>214</v>
      </c>
      <c r="B215" s="1">
        <v>1360.0647221614613</v>
      </c>
      <c r="C215" s="1">
        <v>78.43906403381061</v>
      </c>
      <c r="D215" s="9">
        <v>4</v>
      </c>
      <c r="E215" s="9">
        <v>7</v>
      </c>
      <c r="H215" s="2">
        <v>273</v>
      </c>
      <c r="I215" s="1">
        <v>1933.0437620260666</v>
      </c>
      <c r="J215" s="9">
        <v>12</v>
      </c>
      <c r="K215" s="9">
        <v>12</v>
      </c>
      <c r="L215" s="9">
        <v>12</v>
      </c>
      <c r="O215" s="2">
        <v>273</v>
      </c>
      <c r="P215" s="1">
        <v>1933.0437620260666</v>
      </c>
      <c r="Q215" s="9">
        <v>12</v>
      </c>
      <c r="R215" s="9">
        <v>12</v>
      </c>
      <c r="S215" s="9">
        <v>12</v>
      </c>
      <c r="W215" s="2">
        <v>273</v>
      </c>
      <c r="X215" s="1">
        <v>1933.0437620260666</v>
      </c>
      <c r="Y215" s="9">
        <v>12</v>
      </c>
      <c r="Z215" s="9">
        <v>12</v>
      </c>
      <c r="AD215" s="2">
        <v>59</v>
      </c>
      <c r="AE215" s="1">
        <v>1697.5892146723781</v>
      </c>
      <c r="AF215" s="1">
        <v>53.644039425285655</v>
      </c>
      <c r="AG215" s="10">
        <v>9</v>
      </c>
      <c r="AH215" s="8" t="s">
        <v>4</v>
      </c>
      <c r="AJ215" s="2">
        <v>59</v>
      </c>
      <c r="AK215" s="1">
        <v>1697.5892146723781</v>
      </c>
      <c r="AL215" s="1">
        <v>53.644039425285655</v>
      </c>
      <c r="AN215" s="10">
        <v>9</v>
      </c>
    </row>
    <row r="216" spans="1:40" x14ac:dyDescent="0.35">
      <c r="A216" s="2">
        <v>215</v>
      </c>
      <c r="B216" s="1">
        <v>868.26039303737957</v>
      </c>
      <c r="C216" s="1">
        <v>95.640369233163597</v>
      </c>
      <c r="D216" s="9">
        <v>3</v>
      </c>
      <c r="E216" s="8" t="s">
        <v>4</v>
      </c>
      <c r="H216" s="2">
        <v>274</v>
      </c>
      <c r="I216" s="1">
        <v>1946.2666879588974</v>
      </c>
      <c r="J216" s="9">
        <v>12</v>
      </c>
      <c r="K216" s="9">
        <v>12</v>
      </c>
      <c r="L216" s="9">
        <v>12</v>
      </c>
      <c r="O216" s="2">
        <v>274</v>
      </c>
      <c r="P216" s="1">
        <v>1946.2666879588974</v>
      </c>
      <c r="Q216" s="9">
        <v>12</v>
      </c>
      <c r="R216" s="9">
        <v>12</v>
      </c>
      <c r="S216" s="9">
        <v>12</v>
      </c>
      <c r="W216" s="2">
        <v>274</v>
      </c>
      <c r="X216" s="1">
        <v>1946.2666879588974</v>
      </c>
      <c r="Y216" s="9">
        <v>12</v>
      </c>
      <c r="Z216" s="9">
        <v>12</v>
      </c>
      <c r="AD216" s="2">
        <v>68</v>
      </c>
      <c r="AE216" s="1">
        <v>1576.7095142938706</v>
      </c>
      <c r="AF216" s="1">
        <v>19.703419986500876</v>
      </c>
      <c r="AG216" s="10">
        <v>9</v>
      </c>
      <c r="AH216" s="8" t="s">
        <v>4</v>
      </c>
      <c r="AJ216" s="2">
        <v>68</v>
      </c>
      <c r="AK216" s="1">
        <v>1576.7095142938706</v>
      </c>
      <c r="AL216" s="1">
        <v>19.703419986500876</v>
      </c>
      <c r="AN216" s="10">
        <v>9</v>
      </c>
    </row>
    <row r="217" spans="1:40" x14ac:dyDescent="0.35">
      <c r="A217" s="2">
        <v>216</v>
      </c>
      <c r="B217" s="1">
        <v>1012.3015538571019</v>
      </c>
      <c r="C217" s="1">
        <v>101.49983651095158</v>
      </c>
      <c r="D217" s="9">
        <v>1</v>
      </c>
      <c r="E217" s="9">
        <v>1</v>
      </c>
      <c r="H217" s="2">
        <v>275</v>
      </c>
      <c r="I217" s="1">
        <v>1923.360863139048</v>
      </c>
      <c r="J217" s="9">
        <v>12</v>
      </c>
      <c r="K217" s="9">
        <v>12</v>
      </c>
      <c r="L217" s="9">
        <v>12</v>
      </c>
      <c r="O217" s="2">
        <v>275</v>
      </c>
      <c r="P217" s="1">
        <v>1923.360863139048</v>
      </c>
      <c r="Q217" s="9">
        <v>12</v>
      </c>
      <c r="R217" s="9">
        <v>12</v>
      </c>
      <c r="S217" s="9">
        <v>12</v>
      </c>
      <c r="W217" s="2">
        <v>275</v>
      </c>
      <c r="X217" s="1">
        <v>1923.360863139048</v>
      </c>
      <c r="Y217" s="9">
        <v>12</v>
      </c>
      <c r="Z217" s="9">
        <v>12</v>
      </c>
      <c r="AD217" s="2">
        <v>226</v>
      </c>
      <c r="AE217" s="1">
        <v>1825.1348872889157</v>
      </c>
      <c r="AF217" s="1">
        <v>45.902605687964524</v>
      </c>
      <c r="AG217" s="10">
        <v>9</v>
      </c>
      <c r="AH217" s="8" t="s">
        <v>4</v>
      </c>
      <c r="AJ217" s="2">
        <v>226</v>
      </c>
      <c r="AK217" s="1">
        <v>1825.1348872889157</v>
      </c>
      <c r="AL217" s="1">
        <v>45.902605687964524</v>
      </c>
      <c r="AN217" s="10">
        <v>9</v>
      </c>
    </row>
    <row r="218" spans="1:40" x14ac:dyDescent="0.35">
      <c r="A218" s="2">
        <v>217</v>
      </c>
      <c r="B218" s="1">
        <v>789.03280953652711</v>
      </c>
      <c r="C218" s="1">
        <v>126.99019452442053</v>
      </c>
      <c r="D218" s="9">
        <v>3</v>
      </c>
      <c r="E218" s="8" t="s">
        <v>4</v>
      </c>
      <c r="H218" s="2">
        <v>108</v>
      </c>
      <c r="I218" s="1">
        <v>1902.4703392374386</v>
      </c>
      <c r="J218" s="1">
        <v>48.700974731425049</v>
      </c>
      <c r="K218" s="9">
        <v>12</v>
      </c>
      <c r="L218" s="8" t="s">
        <v>4</v>
      </c>
      <c r="O218" s="2">
        <v>108</v>
      </c>
      <c r="P218" s="1">
        <v>1902.4703392374386</v>
      </c>
      <c r="Q218" s="1">
        <v>48.700974731425049</v>
      </c>
      <c r="R218" s="9">
        <v>12</v>
      </c>
      <c r="S218" s="8" t="s">
        <v>4</v>
      </c>
      <c r="W218" s="2">
        <v>108</v>
      </c>
      <c r="X218" s="1">
        <v>1902.4703392374386</v>
      </c>
      <c r="Y218" s="1">
        <v>48.700974731425049</v>
      </c>
      <c r="Z218" s="9">
        <v>12</v>
      </c>
      <c r="AD218" s="2">
        <v>108</v>
      </c>
      <c r="AE218" s="1">
        <v>1902.4703392374386</v>
      </c>
      <c r="AF218" s="1">
        <v>48.700974731425049</v>
      </c>
      <c r="AG218" s="9">
        <v>12</v>
      </c>
      <c r="AH218" s="8" t="s">
        <v>4</v>
      </c>
      <c r="AJ218" s="2">
        <v>108</v>
      </c>
      <c r="AK218" s="1">
        <v>1902.4703392374386</v>
      </c>
      <c r="AL218" s="1">
        <v>48.700974731425049</v>
      </c>
      <c r="AN218" s="9">
        <v>12</v>
      </c>
    </row>
    <row r="219" spans="1:40" x14ac:dyDescent="0.35">
      <c r="A219" s="2">
        <v>218</v>
      </c>
      <c r="B219" s="1">
        <v>1612.5557522123895</v>
      </c>
      <c r="C219" s="1">
        <v>58.50032372954729</v>
      </c>
      <c r="D219" s="9">
        <v>2</v>
      </c>
      <c r="E219" s="9">
        <v>6</v>
      </c>
      <c r="H219" s="2">
        <v>109</v>
      </c>
      <c r="I219" s="1">
        <v>1925.213753459037</v>
      </c>
      <c r="J219" s="1">
        <v>39.990794700651804</v>
      </c>
      <c r="K219" s="9">
        <v>12</v>
      </c>
      <c r="L219" s="8" t="s">
        <v>4</v>
      </c>
      <c r="O219" s="2">
        <v>109</v>
      </c>
      <c r="P219" s="1">
        <v>1925.213753459037</v>
      </c>
      <c r="Q219" s="1">
        <v>39.990794700651804</v>
      </c>
      <c r="R219" s="9">
        <v>12</v>
      </c>
      <c r="S219" s="8" t="s">
        <v>4</v>
      </c>
      <c r="W219" s="2">
        <v>109</v>
      </c>
      <c r="X219" s="1">
        <v>1925.213753459037</v>
      </c>
      <c r="Y219" s="1">
        <v>39.990794700651804</v>
      </c>
      <c r="Z219" s="9">
        <v>12</v>
      </c>
      <c r="AD219" s="2">
        <v>109</v>
      </c>
      <c r="AE219" s="1">
        <v>1925.213753459037</v>
      </c>
      <c r="AF219" s="1">
        <v>39.990794700651804</v>
      </c>
      <c r="AG219" s="9">
        <v>12</v>
      </c>
      <c r="AH219" s="8" t="s">
        <v>4</v>
      </c>
      <c r="AJ219" s="2">
        <v>109</v>
      </c>
      <c r="AK219" s="1">
        <v>1925.213753459037</v>
      </c>
      <c r="AL219" s="1">
        <v>39.990794700651804</v>
      </c>
      <c r="AN219" s="9">
        <v>12</v>
      </c>
    </row>
    <row r="220" spans="1:40" x14ac:dyDescent="0.35">
      <c r="A220" s="2">
        <v>219</v>
      </c>
      <c r="B220" s="1">
        <v>-157.00310363473329</v>
      </c>
      <c r="C220" s="1">
        <v>169.93428125467142</v>
      </c>
      <c r="D220" s="8" t="s">
        <v>4</v>
      </c>
      <c r="E220" s="8" t="s">
        <v>4</v>
      </c>
      <c r="H220" s="2">
        <v>129</v>
      </c>
      <c r="I220" s="1">
        <v>1904.3733035332066</v>
      </c>
      <c r="J220" s="1">
        <v>44.927600361690793</v>
      </c>
      <c r="K220" s="9">
        <v>12</v>
      </c>
      <c r="L220" s="8" t="s">
        <v>4</v>
      </c>
      <c r="O220" s="2">
        <v>129</v>
      </c>
      <c r="P220" s="1">
        <v>1904.3733035332066</v>
      </c>
      <c r="Q220" s="1">
        <v>44.927600361690793</v>
      </c>
      <c r="R220" s="9">
        <v>12</v>
      </c>
      <c r="S220" s="8" t="s">
        <v>4</v>
      </c>
      <c r="W220" s="2">
        <v>129</v>
      </c>
      <c r="X220" s="1">
        <v>1904.3733035332066</v>
      </c>
      <c r="Y220" s="1">
        <v>44.927600361690793</v>
      </c>
      <c r="Z220" s="9">
        <v>12</v>
      </c>
      <c r="AD220" s="2">
        <v>129</v>
      </c>
      <c r="AE220" s="1">
        <v>1904.3733035332066</v>
      </c>
      <c r="AF220" s="1">
        <v>44.927600361690793</v>
      </c>
      <c r="AG220" s="9">
        <v>12</v>
      </c>
      <c r="AH220" s="8" t="s">
        <v>4</v>
      </c>
      <c r="AJ220" s="2">
        <v>129</v>
      </c>
      <c r="AK220" s="1">
        <v>1904.3733035332066</v>
      </c>
      <c r="AL220" s="1">
        <v>44.927600361690793</v>
      </c>
      <c r="AN220" s="9">
        <v>12</v>
      </c>
    </row>
    <row r="221" spans="1:40" x14ac:dyDescent="0.35">
      <c r="A221" s="2">
        <v>220</v>
      </c>
      <c r="B221" s="1">
        <v>217.21531691281621</v>
      </c>
      <c r="C221" s="1">
        <v>160.62689560049625</v>
      </c>
      <c r="D221" s="9">
        <v>1</v>
      </c>
      <c r="E221" s="8" t="s">
        <v>4</v>
      </c>
      <c r="H221" s="2">
        <v>254</v>
      </c>
      <c r="I221" s="1">
        <v>1116.8471941225616</v>
      </c>
      <c r="J221" s="1">
        <v>60.009123975615239</v>
      </c>
      <c r="K221" s="9">
        <v>12</v>
      </c>
      <c r="L221" s="8" t="s">
        <v>4</v>
      </c>
      <c r="O221" s="2">
        <v>254</v>
      </c>
      <c r="P221" s="1">
        <v>1116.8471941225616</v>
      </c>
      <c r="Q221" s="1">
        <v>60.009123975615239</v>
      </c>
      <c r="R221" s="9">
        <v>12</v>
      </c>
      <c r="S221" s="8" t="s">
        <v>4</v>
      </c>
      <c r="W221" s="2">
        <v>254</v>
      </c>
      <c r="X221" s="1">
        <v>1116.8471941225616</v>
      </c>
      <c r="Y221" s="1">
        <v>60.009123975615239</v>
      </c>
      <c r="Z221" s="9">
        <v>12</v>
      </c>
      <c r="AD221" s="2">
        <v>254</v>
      </c>
      <c r="AE221" s="1">
        <v>1116.8471941225616</v>
      </c>
      <c r="AF221" s="1">
        <v>60.009123975615239</v>
      </c>
      <c r="AG221" s="9">
        <v>12</v>
      </c>
      <c r="AH221" s="8" t="s">
        <v>4</v>
      </c>
      <c r="AJ221" s="2">
        <v>254</v>
      </c>
      <c r="AK221" s="1">
        <v>1116.8471941225616</v>
      </c>
      <c r="AL221" s="1">
        <v>60.009123975615239</v>
      </c>
      <c r="AN221" s="9">
        <v>12</v>
      </c>
    </row>
    <row r="222" spans="1:40" x14ac:dyDescent="0.35">
      <c r="A222" s="2">
        <v>221</v>
      </c>
      <c r="B222" s="1">
        <v>1787.7732808184701</v>
      </c>
      <c r="C222" s="1">
        <v>43.991325513425181</v>
      </c>
      <c r="D222" s="8" t="s">
        <v>4</v>
      </c>
      <c r="E222" s="8" t="s">
        <v>4</v>
      </c>
      <c r="H222" s="2">
        <v>264</v>
      </c>
      <c r="I222" s="1">
        <v>1763.318158368385</v>
      </c>
      <c r="J222" s="1">
        <v>49.127499693212258</v>
      </c>
      <c r="K222" s="9">
        <v>12</v>
      </c>
      <c r="L222" s="8" t="s">
        <v>4</v>
      </c>
      <c r="O222" s="2">
        <v>264</v>
      </c>
      <c r="P222" s="1">
        <v>1763.318158368385</v>
      </c>
      <c r="Q222" s="1">
        <v>49.127499693212258</v>
      </c>
      <c r="R222" s="9">
        <v>12</v>
      </c>
      <c r="S222" s="8" t="s">
        <v>4</v>
      </c>
      <c r="W222" s="2">
        <v>264</v>
      </c>
      <c r="X222" s="1">
        <v>1763.318158368385</v>
      </c>
      <c r="Y222" s="1">
        <v>49.127499693212258</v>
      </c>
      <c r="Z222" s="9">
        <v>12</v>
      </c>
      <c r="AD222" s="2">
        <v>264</v>
      </c>
      <c r="AE222" s="1">
        <v>1763.318158368385</v>
      </c>
      <c r="AF222" s="1">
        <v>49.127499693212258</v>
      </c>
      <c r="AG222" s="9">
        <v>12</v>
      </c>
      <c r="AH222" s="8" t="s">
        <v>4</v>
      </c>
      <c r="AJ222" s="2">
        <v>264</v>
      </c>
      <c r="AK222" s="1">
        <v>1763.318158368385</v>
      </c>
      <c r="AL222" s="1">
        <v>49.127499693212258</v>
      </c>
      <c r="AN222" s="9">
        <v>12</v>
      </c>
    </row>
    <row r="223" spans="1:40" x14ac:dyDescent="0.35">
      <c r="A223" s="2">
        <v>222</v>
      </c>
      <c r="B223" s="1">
        <v>1798.1795888206648</v>
      </c>
      <c r="C223" s="1">
        <v>41.976468906402715</v>
      </c>
      <c r="D223" s="9">
        <v>3</v>
      </c>
      <c r="E223" s="8" t="s">
        <v>4</v>
      </c>
      <c r="H223" s="2">
        <v>271</v>
      </c>
      <c r="I223" s="1">
        <v>1936.1783466829174</v>
      </c>
      <c r="J223" s="1">
        <v>30.60355916284243</v>
      </c>
      <c r="K223" s="9">
        <v>12</v>
      </c>
      <c r="L223" s="8" t="s">
        <v>4</v>
      </c>
      <c r="O223" s="2">
        <v>271</v>
      </c>
      <c r="P223" s="1">
        <v>1936.1783466829174</v>
      </c>
      <c r="Q223" s="1">
        <v>30.60355916284243</v>
      </c>
      <c r="R223" s="9">
        <v>12</v>
      </c>
      <c r="S223" s="8" t="s">
        <v>4</v>
      </c>
      <c r="W223" s="2">
        <v>271</v>
      </c>
      <c r="X223" s="1">
        <v>1936.1783466829174</v>
      </c>
      <c r="Y223" s="1">
        <v>30.60355916284243</v>
      </c>
      <c r="Z223" s="9">
        <v>12</v>
      </c>
      <c r="AD223" s="2">
        <v>271</v>
      </c>
      <c r="AE223" s="1">
        <v>1936.1783466829174</v>
      </c>
      <c r="AF223" s="1">
        <v>30.60355916284243</v>
      </c>
      <c r="AG223" s="9">
        <v>12</v>
      </c>
      <c r="AH223" s="8" t="s">
        <v>4</v>
      </c>
      <c r="AJ223" s="2">
        <v>271</v>
      </c>
      <c r="AK223" s="1">
        <v>1936.1783466829174</v>
      </c>
      <c r="AL223" s="1">
        <v>30.60355916284243</v>
      </c>
      <c r="AN223" s="9">
        <v>12</v>
      </c>
    </row>
    <row r="224" spans="1:40" x14ac:dyDescent="0.35">
      <c r="A224" s="2">
        <v>223</v>
      </c>
      <c r="B224" s="1">
        <v>1803.9906315162445</v>
      </c>
      <c r="C224" s="1">
        <v>43.1128797598044</v>
      </c>
      <c r="D224" s="9">
        <v>1</v>
      </c>
      <c r="E224" s="8" t="s">
        <v>4</v>
      </c>
      <c r="H224" s="2" t="s">
        <v>3</v>
      </c>
      <c r="I224" s="1">
        <v>-2451</v>
      </c>
      <c r="J224" s="1">
        <v>195</v>
      </c>
      <c r="K224" s="8" t="s">
        <v>4</v>
      </c>
      <c r="L224" s="8" t="s">
        <v>4</v>
      </c>
    </row>
    <row r="225" spans="1:12" x14ac:dyDescent="0.35">
      <c r="A225" s="2">
        <v>224</v>
      </c>
      <c r="B225" s="1">
        <v>1807.6075004544705</v>
      </c>
      <c r="C225" s="1">
        <v>44.993456870935006</v>
      </c>
      <c r="D225" s="9">
        <v>1</v>
      </c>
      <c r="E225" s="8" t="s">
        <v>4</v>
      </c>
      <c r="H225" s="2">
        <v>2</v>
      </c>
      <c r="I225" s="1">
        <v>-818.98695882248671</v>
      </c>
      <c r="J225" s="1">
        <v>143.42632143209107</v>
      </c>
      <c r="K225" s="8" t="s">
        <v>4</v>
      </c>
      <c r="L225" s="8" t="s">
        <v>4</v>
      </c>
    </row>
    <row r="226" spans="1:12" x14ac:dyDescent="0.35">
      <c r="A226" s="2">
        <v>225</v>
      </c>
      <c r="B226" s="1">
        <v>1887.0604687488949</v>
      </c>
      <c r="C226" s="1">
        <v>51.38911154108655</v>
      </c>
      <c r="D226" s="9">
        <v>3</v>
      </c>
      <c r="E226" s="9">
        <v>3</v>
      </c>
      <c r="H226" s="2">
        <v>3</v>
      </c>
      <c r="I226" s="1">
        <v>-1221.3825200019733</v>
      </c>
      <c r="J226" s="1">
        <v>157.20610727115763</v>
      </c>
      <c r="K226" s="8" t="s">
        <v>4</v>
      </c>
      <c r="L226" s="8" t="s">
        <v>4</v>
      </c>
    </row>
    <row r="227" spans="1:12" x14ac:dyDescent="0.35">
      <c r="A227" s="2">
        <v>226</v>
      </c>
      <c r="B227" s="1">
        <v>1825.1348872889157</v>
      </c>
      <c r="C227" s="1">
        <v>45.902605687964524</v>
      </c>
      <c r="D227" s="10">
        <v>9</v>
      </c>
      <c r="E227" s="8" t="s">
        <v>4</v>
      </c>
      <c r="G227" s="9"/>
      <c r="H227" s="2">
        <v>4</v>
      </c>
      <c r="I227" s="1">
        <v>-1888.7685199296568</v>
      </c>
      <c r="J227" s="1">
        <v>169.48942832301032</v>
      </c>
      <c r="K227" s="8" t="s">
        <v>4</v>
      </c>
      <c r="L227" s="8" t="s">
        <v>4</v>
      </c>
    </row>
    <row r="228" spans="1:12" x14ac:dyDescent="0.35">
      <c r="A228" s="2">
        <v>227</v>
      </c>
      <c r="B228" s="1">
        <v>1913.6397242780454</v>
      </c>
      <c r="C228" s="1">
        <v>47.582756072591565</v>
      </c>
      <c r="D228" s="9">
        <v>3</v>
      </c>
      <c r="E228" s="9">
        <v>3</v>
      </c>
      <c r="H228" s="2">
        <v>5</v>
      </c>
      <c r="I228" s="1">
        <v>-1917.8539419973388</v>
      </c>
      <c r="J228" s="1">
        <v>171.64170873582339</v>
      </c>
      <c r="K228" s="8" t="s">
        <v>4</v>
      </c>
      <c r="L228" s="8" t="s">
        <v>4</v>
      </c>
    </row>
    <row r="229" spans="1:12" x14ac:dyDescent="0.35">
      <c r="A229" s="2">
        <v>228</v>
      </c>
      <c r="B229" s="1">
        <v>1570.8863912564741</v>
      </c>
      <c r="C229" s="1">
        <v>32.690749609985005</v>
      </c>
      <c r="D229" s="8" t="s">
        <v>4</v>
      </c>
      <c r="E229" s="8" t="s">
        <v>4</v>
      </c>
      <c r="H229" s="2">
        <v>6</v>
      </c>
      <c r="I229" s="1">
        <v>-1748.3934338089159</v>
      </c>
      <c r="J229" s="1">
        <v>165.28736854582053</v>
      </c>
      <c r="K229" s="8" t="s">
        <v>4</v>
      </c>
      <c r="L229" s="8" t="s">
        <v>4</v>
      </c>
    </row>
    <row r="230" spans="1:12" x14ac:dyDescent="0.35">
      <c r="A230" s="2">
        <v>229</v>
      </c>
      <c r="B230" s="1">
        <v>1581.5495126626156</v>
      </c>
      <c r="C230" s="1">
        <v>31.576631306683566</v>
      </c>
      <c r="D230" s="9">
        <v>3</v>
      </c>
      <c r="E230" s="8" t="s">
        <v>4</v>
      </c>
      <c r="H230" s="2">
        <v>7</v>
      </c>
      <c r="I230" s="1">
        <v>-1732.0184686557773</v>
      </c>
      <c r="J230" s="1">
        <v>167.36312788651594</v>
      </c>
      <c r="K230" s="8" t="s">
        <v>4</v>
      </c>
      <c r="L230" s="8" t="s">
        <v>4</v>
      </c>
    </row>
    <row r="231" spans="1:12" x14ac:dyDescent="0.35">
      <c r="A231" s="2">
        <v>230</v>
      </c>
      <c r="B231" s="1">
        <v>1635.0998933399694</v>
      </c>
      <c r="C231" s="1">
        <v>45.44208185479124</v>
      </c>
      <c r="D231" s="9">
        <v>5</v>
      </c>
      <c r="E231" s="8" t="s">
        <v>4</v>
      </c>
      <c r="H231" s="2">
        <v>8</v>
      </c>
      <c r="I231" s="1">
        <v>-1669.5289405299545</v>
      </c>
      <c r="J231" s="1">
        <v>166.55409580577998</v>
      </c>
      <c r="K231" s="8" t="s">
        <v>4</v>
      </c>
      <c r="L231" s="8" t="s">
        <v>4</v>
      </c>
    </row>
    <row r="232" spans="1:12" x14ac:dyDescent="0.35">
      <c r="A232" s="2">
        <v>231</v>
      </c>
      <c r="B232" s="1">
        <v>1740.8606805731138</v>
      </c>
      <c r="C232" s="1">
        <v>57.244242738612229</v>
      </c>
      <c r="D232" s="9">
        <v>2</v>
      </c>
      <c r="E232" s="9">
        <v>3</v>
      </c>
      <c r="H232" s="2">
        <v>9</v>
      </c>
      <c r="I232" s="1">
        <v>-1563.8464280079795</v>
      </c>
      <c r="J232" s="1">
        <v>160.79978806831355</v>
      </c>
      <c r="K232" s="8" t="s">
        <v>4</v>
      </c>
      <c r="L232" s="8" t="s">
        <v>4</v>
      </c>
    </row>
    <row r="233" spans="1:12" x14ac:dyDescent="0.35">
      <c r="A233" s="2">
        <v>232</v>
      </c>
      <c r="B233" s="1">
        <v>1614.5297038572658</v>
      </c>
      <c r="C233" s="1">
        <v>33.744663223380712</v>
      </c>
      <c r="D233" s="9">
        <v>5</v>
      </c>
      <c r="E233" s="8" t="s">
        <v>4</v>
      </c>
      <c r="H233" s="2">
        <v>10</v>
      </c>
      <c r="I233" s="1">
        <v>-1554.8956369995205</v>
      </c>
      <c r="J233" s="1">
        <v>160.19655392088748</v>
      </c>
      <c r="K233" s="8" t="s">
        <v>4</v>
      </c>
      <c r="L233" s="8" t="s">
        <v>4</v>
      </c>
    </row>
    <row r="234" spans="1:12" x14ac:dyDescent="0.35">
      <c r="A234" s="2">
        <v>233</v>
      </c>
      <c r="B234" s="1">
        <v>1638.6747567584812</v>
      </c>
      <c r="C234" s="1">
        <v>43.500037160126112</v>
      </c>
      <c r="D234" s="9">
        <v>2</v>
      </c>
      <c r="E234" s="9">
        <v>3</v>
      </c>
      <c r="H234" s="2">
        <v>11</v>
      </c>
      <c r="I234" s="1">
        <v>-1533.2156951554105</v>
      </c>
      <c r="J234" s="1">
        <v>156.747676261273</v>
      </c>
      <c r="K234" s="8" t="s">
        <v>4</v>
      </c>
      <c r="L234" s="8" t="s">
        <v>4</v>
      </c>
    </row>
    <row r="235" spans="1:12" x14ac:dyDescent="0.35">
      <c r="A235" s="2">
        <v>234</v>
      </c>
      <c r="B235" s="1">
        <v>-1527.3076550951403</v>
      </c>
      <c r="C235" s="1">
        <v>162.49334218685567</v>
      </c>
      <c r="D235" s="9">
        <v>1</v>
      </c>
      <c r="E235" s="8" t="s">
        <v>4</v>
      </c>
      <c r="H235" s="2">
        <v>13</v>
      </c>
      <c r="I235" s="1">
        <v>-576.81853619723779</v>
      </c>
      <c r="J235" s="1">
        <v>152.25150418858357</v>
      </c>
      <c r="K235" s="8" t="s">
        <v>4</v>
      </c>
      <c r="L235" s="8" t="s">
        <v>4</v>
      </c>
    </row>
    <row r="236" spans="1:12" x14ac:dyDescent="0.35">
      <c r="A236" s="2">
        <v>235</v>
      </c>
      <c r="B236" s="1">
        <v>-1193.489813266945</v>
      </c>
      <c r="C236" s="1">
        <v>176.16279165670085</v>
      </c>
      <c r="D236" s="9">
        <v>8</v>
      </c>
      <c r="E236" s="8" t="s">
        <v>4</v>
      </c>
      <c r="H236" s="2">
        <v>14</v>
      </c>
      <c r="I236" s="1">
        <v>-116.65641555740615</v>
      </c>
      <c r="J236" s="1">
        <v>145.10671702743946</v>
      </c>
      <c r="K236" s="8" t="s">
        <v>4</v>
      </c>
      <c r="L236" s="8" t="s">
        <v>4</v>
      </c>
    </row>
    <row r="237" spans="1:12" x14ac:dyDescent="0.35">
      <c r="A237" s="2">
        <v>236</v>
      </c>
      <c r="B237" s="1">
        <v>-965.02036522892286</v>
      </c>
      <c r="C237" s="1">
        <v>175.40121538280255</v>
      </c>
      <c r="D237" s="8" t="s">
        <v>4</v>
      </c>
      <c r="E237" s="8" t="s">
        <v>4</v>
      </c>
      <c r="H237" s="2">
        <v>15</v>
      </c>
      <c r="I237" s="1">
        <v>255.36927645302535</v>
      </c>
      <c r="J237" s="1">
        <v>132.06657625852768</v>
      </c>
      <c r="K237" s="8" t="s">
        <v>4</v>
      </c>
      <c r="L237" s="8" t="s">
        <v>4</v>
      </c>
    </row>
    <row r="238" spans="1:12" x14ac:dyDescent="0.35">
      <c r="A238" s="2">
        <v>237</v>
      </c>
      <c r="B238" s="1">
        <v>748.64289958426457</v>
      </c>
      <c r="C238" s="1">
        <v>136.43273009273912</v>
      </c>
      <c r="D238" s="9">
        <v>8</v>
      </c>
      <c r="E238" s="8" t="s">
        <v>4</v>
      </c>
      <c r="H238" s="2">
        <v>16</v>
      </c>
      <c r="I238" s="1">
        <v>1545.0226499734922</v>
      </c>
      <c r="J238" s="1">
        <v>40.2449260025478</v>
      </c>
      <c r="K238" s="8" t="s">
        <v>4</v>
      </c>
      <c r="L238" s="8" t="s">
        <v>4</v>
      </c>
    </row>
    <row r="239" spans="1:12" x14ac:dyDescent="0.35">
      <c r="A239" s="2">
        <v>238</v>
      </c>
      <c r="B239" s="1">
        <v>1490.7810038447235</v>
      </c>
      <c r="C239" s="1">
        <v>62.408122488791378</v>
      </c>
      <c r="D239" s="8" t="s">
        <v>4</v>
      </c>
      <c r="E239" s="8" t="s">
        <v>4</v>
      </c>
      <c r="H239" s="2">
        <v>17</v>
      </c>
      <c r="I239" s="1">
        <v>1569.827641613311</v>
      </c>
      <c r="J239" s="1">
        <v>39.139990281591736</v>
      </c>
      <c r="K239" s="8" t="s">
        <v>4</v>
      </c>
      <c r="L239" s="8" t="s">
        <v>4</v>
      </c>
    </row>
    <row r="240" spans="1:12" x14ac:dyDescent="0.35">
      <c r="A240" s="2">
        <v>239</v>
      </c>
      <c r="B240" s="1">
        <v>1594.5570082786182</v>
      </c>
      <c r="C240" s="1">
        <v>47.97008333915096</v>
      </c>
      <c r="D240" s="9">
        <v>1</v>
      </c>
      <c r="E240" s="9">
        <v>1</v>
      </c>
      <c r="H240" s="2">
        <v>19</v>
      </c>
      <c r="I240" s="1">
        <v>1585.4599006816902</v>
      </c>
      <c r="J240" s="1">
        <v>17.40655522150405</v>
      </c>
      <c r="K240" s="8" t="s">
        <v>4</v>
      </c>
      <c r="L240" s="8" t="s">
        <v>4</v>
      </c>
    </row>
    <row r="241" spans="1:12" x14ac:dyDescent="0.35">
      <c r="A241" s="2">
        <v>240</v>
      </c>
      <c r="B241" s="1">
        <v>1566.8026426328452</v>
      </c>
      <c r="C241" s="1">
        <v>69.606516724854828</v>
      </c>
      <c r="D241" s="9">
        <v>1</v>
      </c>
      <c r="E241" s="9">
        <v>2</v>
      </c>
      <c r="H241" s="2">
        <v>20</v>
      </c>
      <c r="I241" s="1">
        <v>1595.4833707067269</v>
      </c>
      <c r="J241" s="1">
        <v>20.834401350061853</v>
      </c>
      <c r="K241" s="8" t="s">
        <v>4</v>
      </c>
      <c r="L241" s="8" t="s">
        <v>4</v>
      </c>
    </row>
    <row r="242" spans="1:12" x14ac:dyDescent="0.35">
      <c r="A242" s="2">
        <v>241</v>
      </c>
      <c r="B242" s="1">
        <v>-334.42204359035463</v>
      </c>
      <c r="C242" s="1">
        <v>172.83361936876804</v>
      </c>
      <c r="D242" s="9">
        <v>1</v>
      </c>
      <c r="E242" s="8" t="s">
        <v>4</v>
      </c>
      <c r="H242" s="2">
        <v>21</v>
      </c>
      <c r="I242" s="1">
        <v>1599.986033703241</v>
      </c>
      <c r="J242" s="1">
        <v>21.696714160472766</v>
      </c>
      <c r="K242" s="8" t="s">
        <v>4</v>
      </c>
      <c r="L242" s="8" t="s">
        <v>4</v>
      </c>
    </row>
    <row r="243" spans="1:12" x14ac:dyDescent="0.35">
      <c r="A243" s="2">
        <v>242</v>
      </c>
      <c r="B243" s="1">
        <v>-194.132591777632</v>
      </c>
      <c r="C243" s="1">
        <v>171.51086748644286</v>
      </c>
      <c r="D243" s="9">
        <v>1</v>
      </c>
      <c r="E243" s="9">
        <v>2</v>
      </c>
      <c r="H243" s="2">
        <v>22</v>
      </c>
      <c r="I243" s="1">
        <v>1611.7243743004119</v>
      </c>
      <c r="J243" s="1">
        <v>29.318938431770448</v>
      </c>
      <c r="K243" s="8" t="s">
        <v>4</v>
      </c>
      <c r="L243" s="8" t="s">
        <v>4</v>
      </c>
    </row>
    <row r="244" spans="1:12" x14ac:dyDescent="0.35">
      <c r="A244" s="2">
        <v>243</v>
      </c>
      <c r="B244" s="1">
        <v>566.61388210900827</v>
      </c>
      <c r="C244" s="1">
        <v>129.08820344307173</v>
      </c>
      <c r="D244" s="8" t="s">
        <v>4</v>
      </c>
      <c r="E244" s="8" t="s">
        <v>4</v>
      </c>
      <c r="H244" s="2">
        <v>23</v>
      </c>
      <c r="I244" s="1">
        <v>1659.4256351491986</v>
      </c>
      <c r="J244" s="1">
        <v>52.995181796855604</v>
      </c>
      <c r="K244" s="8" t="s">
        <v>4</v>
      </c>
      <c r="L244" s="8" t="s">
        <v>4</v>
      </c>
    </row>
    <row r="245" spans="1:12" x14ac:dyDescent="0.35">
      <c r="A245" s="2">
        <v>244</v>
      </c>
      <c r="B245" s="1">
        <v>1536.779527751723</v>
      </c>
      <c r="C245" s="1">
        <v>67.407130657291873</v>
      </c>
      <c r="D245" s="9">
        <v>2</v>
      </c>
      <c r="E245" s="8" t="s">
        <v>4</v>
      </c>
      <c r="H245" s="2">
        <v>33</v>
      </c>
      <c r="I245" s="1">
        <v>1666.2653530377024</v>
      </c>
      <c r="J245" s="1">
        <v>41.257007736811374</v>
      </c>
      <c r="K245" s="8" t="s">
        <v>4</v>
      </c>
      <c r="L245" s="8" t="s">
        <v>4</v>
      </c>
    </row>
    <row r="246" spans="1:12" x14ac:dyDescent="0.35">
      <c r="A246" s="2">
        <v>245</v>
      </c>
      <c r="B246" s="1">
        <v>1623.5194245640851</v>
      </c>
      <c r="C246" s="1">
        <v>52.901627184776544</v>
      </c>
      <c r="D246" s="9">
        <v>1</v>
      </c>
      <c r="E246" s="8" t="s">
        <v>4</v>
      </c>
      <c r="H246" s="2">
        <v>34</v>
      </c>
      <c r="I246" s="1">
        <v>1693.4046308940879</v>
      </c>
      <c r="J246" s="1">
        <v>43.048531977722405</v>
      </c>
      <c r="K246" s="8" t="s">
        <v>4</v>
      </c>
      <c r="L246" s="8" t="s">
        <v>4</v>
      </c>
    </row>
    <row r="247" spans="1:12" x14ac:dyDescent="0.35">
      <c r="A247" s="2">
        <v>246</v>
      </c>
      <c r="B247" s="1">
        <v>1737.2933243764128</v>
      </c>
      <c r="C247" s="1">
        <v>54.902350220439075</v>
      </c>
      <c r="D247" s="9">
        <v>2</v>
      </c>
      <c r="E247" s="8" t="s">
        <v>4</v>
      </c>
      <c r="H247" s="2">
        <v>40</v>
      </c>
      <c r="I247" s="1">
        <v>1605.5169691161905</v>
      </c>
      <c r="J247" s="1">
        <v>34.826564162914565</v>
      </c>
      <c r="K247" s="8" t="s">
        <v>4</v>
      </c>
      <c r="L247" s="8" t="s">
        <v>4</v>
      </c>
    </row>
    <row r="248" spans="1:12" x14ac:dyDescent="0.35">
      <c r="A248" s="2">
        <v>247</v>
      </c>
      <c r="B248" s="1">
        <v>1922.3589120627068</v>
      </c>
      <c r="C248" s="1">
        <v>41.944146056276395</v>
      </c>
      <c r="D248" s="9">
        <v>2</v>
      </c>
      <c r="E248" s="9">
        <v>2</v>
      </c>
      <c r="H248" s="2">
        <v>44</v>
      </c>
      <c r="I248" s="1">
        <v>1571.1888911545207</v>
      </c>
      <c r="J248" s="1">
        <v>26.662983164205798</v>
      </c>
      <c r="K248" s="8" t="s">
        <v>4</v>
      </c>
      <c r="L248" s="8" t="s">
        <v>4</v>
      </c>
    </row>
    <row r="249" spans="1:12" x14ac:dyDescent="0.35">
      <c r="A249" s="2">
        <v>248</v>
      </c>
      <c r="B249" s="1">
        <v>609.65244130994301</v>
      </c>
      <c r="C249" s="1">
        <v>128.79777630194462</v>
      </c>
      <c r="D249" s="9">
        <v>4</v>
      </c>
      <c r="E249" s="8" t="s">
        <v>4</v>
      </c>
      <c r="H249" s="2">
        <v>45</v>
      </c>
      <c r="I249" s="1">
        <v>1577.7682639370337</v>
      </c>
      <c r="J249" s="1">
        <v>24.18860292008435</v>
      </c>
      <c r="K249" s="8" t="s">
        <v>4</v>
      </c>
      <c r="L249" s="8" t="s">
        <v>4</v>
      </c>
    </row>
    <row r="250" spans="1:12" x14ac:dyDescent="0.35">
      <c r="A250" s="2">
        <v>249</v>
      </c>
      <c r="B250" s="1">
        <v>1146.5984053202492</v>
      </c>
      <c r="C250" s="1">
        <v>109.48513416435867</v>
      </c>
      <c r="D250" s="9">
        <v>1</v>
      </c>
      <c r="E250" s="9">
        <v>2</v>
      </c>
      <c r="H250" s="2">
        <v>46</v>
      </c>
      <c r="I250" s="1">
        <v>1588.9741805559113</v>
      </c>
      <c r="J250" s="1">
        <v>23.095357073197874</v>
      </c>
      <c r="K250" s="8" t="s">
        <v>4</v>
      </c>
      <c r="L250" s="8" t="s">
        <v>4</v>
      </c>
    </row>
    <row r="251" spans="1:12" x14ac:dyDescent="0.35">
      <c r="A251" s="2">
        <v>250</v>
      </c>
      <c r="B251" s="1">
        <v>-814.26625363580501</v>
      </c>
      <c r="C251" s="1">
        <v>134.81458196819108</v>
      </c>
      <c r="D251" s="8" t="s">
        <v>4</v>
      </c>
      <c r="E251" s="8" t="s">
        <v>4</v>
      </c>
      <c r="H251" s="2">
        <v>47</v>
      </c>
      <c r="I251" s="1">
        <v>1643.1739123285006</v>
      </c>
      <c r="J251" s="1">
        <v>42.810791945749088</v>
      </c>
      <c r="K251" s="8" t="s">
        <v>4</v>
      </c>
      <c r="L251" s="8" t="s">
        <v>4</v>
      </c>
    </row>
    <row r="252" spans="1:12" x14ac:dyDescent="0.35">
      <c r="A252" s="2">
        <v>251</v>
      </c>
      <c r="B252" s="1">
        <v>30.921426537502953</v>
      </c>
      <c r="C252" s="1">
        <v>134.40094846519048</v>
      </c>
      <c r="D252" s="8" t="s">
        <v>4</v>
      </c>
      <c r="E252" s="8" t="s">
        <v>4</v>
      </c>
      <c r="H252" s="2">
        <v>50</v>
      </c>
      <c r="I252" s="1">
        <v>1810.0343269321388</v>
      </c>
      <c r="J252" s="1">
        <v>47.553844258379968</v>
      </c>
      <c r="K252" s="8" t="s">
        <v>4</v>
      </c>
      <c r="L252" s="8" t="s">
        <v>4</v>
      </c>
    </row>
    <row r="253" spans="1:12" x14ac:dyDescent="0.35">
      <c r="A253" s="2">
        <v>252</v>
      </c>
      <c r="B253" s="1">
        <v>1094.772775354782</v>
      </c>
      <c r="C253" s="1">
        <v>62.66386554553219</v>
      </c>
      <c r="D253" s="8" t="s">
        <v>4</v>
      </c>
      <c r="E253" s="8" t="s">
        <v>4</v>
      </c>
      <c r="H253" s="2">
        <v>56</v>
      </c>
      <c r="I253" s="1">
        <v>1679.9825153548547</v>
      </c>
      <c r="J253" s="1">
        <v>45.186262427454267</v>
      </c>
      <c r="K253" s="8" t="s">
        <v>4</v>
      </c>
      <c r="L253" s="8" t="s">
        <v>4</v>
      </c>
    </row>
    <row r="254" spans="1:12" x14ac:dyDescent="0.35">
      <c r="A254" s="2">
        <v>253</v>
      </c>
      <c r="B254" s="1">
        <v>1110.1517881183202</v>
      </c>
      <c r="C254" s="1">
        <v>59.614211766973995</v>
      </c>
      <c r="D254" s="9">
        <v>3</v>
      </c>
      <c r="E254" s="8" t="s">
        <v>4</v>
      </c>
      <c r="H254" s="2">
        <v>66</v>
      </c>
      <c r="I254" s="1">
        <v>826.74248033613287</v>
      </c>
      <c r="J254" s="1">
        <v>110.524562660588</v>
      </c>
      <c r="K254" s="8" t="s">
        <v>4</v>
      </c>
      <c r="L254" s="8" t="s">
        <v>4</v>
      </c>
    </row>
    <row r="255" spans="1:12" x14ac:dyDescent="0.35">
      <c r="A255" s="2">
        <v>254</v>
      </c>
      <c r="B255" s="1">
        <v>1116.8471941225616</v>
      </c>
      <c r="C255" s="1">
        <v>60.009123975615239</v>
      </c>
      <c r="D255" s="9">
        <v>12</v>
      </c>
      <c r="E255" s="8" t="s">
        <v>4</v>
      </c>
      <c r="H255" s="2">
        <v>67</v>
      </c>
      <c r="I255" s="1">
        <v>1489.2327076068952</v>
      </c>
      <c r="J255" s="1">
        <v>40.985734241277669</v>
      </c>
      <c r="K255" s="8" t="s">
        <v>4</v>
      </c>
      <c r="L255" s="8" t="s">
        <v>4</v>
      </c>
    </row>
    <row r="256" spans="1:12" x14ac:dyDescent="0.35">
      <c r="A256" s="2">
        <v>255</v>
      </c>
      <c r="B256" s="1">
        <v>1303.8248593323474</v>
      </c>
      <c r="C256" s="1">
        <v>61.013042058780684</v>
      </c>
      <c r="D256" s="8" t="s">
        <v>4</v>
      </c>
      <c r="E256" s="8" t="s">
        <v>4</v>
      </c>
      <c r="H256" s="2">
        <v>70</v>
      </c>
      <c r="I256" s="1">
        <v>1591.215485122113</v>
      </c>
      <c r="J256" s="1">
        <v>18.882025129545127</v>
      </c>
      <c r="K256" s="8" t="s">
        <v>4</v>
      </c>
      <c r="L256" s="8" t="s">
        <v>4</v>
      </c>
    </row>
    <row r="257" spans="1:12" x14ac:dyDescent="0.35">
      <c r="A257" s="2">
        <v>256</v>
      </c>
      <c r="B257" s="1">
        <v>1817.9781983789958</v>
      </c>
      <c r="C257" s="1">
        <v>41.580594755559332</v>
      </c>
      <c r="D257" s="8" t="s">
        <v>4</v>
      </c>
      <c r="E257" s="8" t="s">
        <v>4</v>
      </c>
      <c r="H257" s="2">
        <v>71</v>
      </c>
      <c r="I257" s="1">
        <v>1597.249117777546</v>
      </c>
      <c r="J257" s="1">
        <v>20.157200095140752</v>
      </c>
      <c r="K257" s="8" t="s">
        <v>4</v>
      </c>
      <c r="L257" s="8" t="s">
        <v>4</v>
      </c>
    </row>
    <row r="258" spans="1:12" x14ac:dyDescent="0.35">
      <c r="A258" s="2">
        <v>257</v>
      </c>
      <c r="B258" s="1">
        <v>1879.6475745671073</v>
      </c>
      <c r="C258" s="1">
        <v>41.216587685825289</v>
      </c>
      <c r="D258" s="8" t="s">
        <v>4</v>
      </c>
      <c r="E258" s="8" t="s">
        <v>4</v>
      </c>
      <c r="H258" s="2">
        <v>72</v>
      </c>
      <c r="I258" s="1">
        <v>1609.1033395518302</v>
      </c>
      <c r="J258" s="1">
        <v>22.765087017784481</v>
      </c>
      <c r="K258" s="8" t="s">
        <v>4</v>
      </c>
      <c r="L258" s="8" t="s">
        <v>4</v>
      </c>
    </row>
    <row r="259" spans="1:12" x14ac:dyDescent="0.35">
      <c r="A259" s="2">
        <v>258</v>
      </c>
      <c r="B259" s="1">
        <v>1926.8924198105738</v>
      </c>
      <c r="C259" s="1">
        <v>34.979144100954045</v>
      </c>
      <c r="D259" s="9">
        <v>8</v>
      </c>
      <c r="E259" s="8" t="s">
        <v>4</v>
      </c>
      <c r="H259" s="2">
        <v>85</v>
      </c>
      <c r="I259" s="1">
        <v>1356.5470998785147</v>
      </c>
      <c r="J259" s="1">
        <v>70.881675205552938</v>
      </c>
      <c r="K259" s="8" t="s">
        <v>4</v>
      </c>
      <c r="L259" s="8" t="s">
        <v>4</v>
      </c>
    </row>
    <row r="260" spans="1:12" x14ac:dyDescent="0.35">
      <c r="A260" s="2">
        <v>259</v>
      </c>
      <c r="B260" s="1">
        <v>1937.9442208932696</v>
      </c>
      <c r="C260" s="1">
        <v>32.116442413741652</v>
      </c>
      <c r="D260" s="9">
        <v>8</v>
      </c>
      <c r="E260" s="9">
        <v>8</v>
      </c>
      <c r="H260" s="2">
        <v>88</v>
      </c>
      <c r="I260" s="1">
        <v>-116.58039485917493</v>
      </c>
      <c r="J260" s="1">
        <v>139.10521267735362</v>
      </c>
      <c r="K260" s="8" t="s">
        <v>4</v>
      </c>
      <c r="L260" s="8" t="s">
        <v>4</v>
      </c>
    </row>
    <row r="261" spans="1:12" x14ac:dyDescent="0.35">
      <c r="A261" s="2">
        <v>260</v>
      </c>
      <c r="B261" s="1">
        <v>1940.1539051097438</v>
      </c>
      <c r="C261" s="1">
        <v>38.265179409415396</v>
      </c>
      <c r="D261" s="9">
        <v>8</v>
      </c>
      <c r="E261" s="9">
        <v>8</v>
      </c>
      <c r="H261" s="2">
        <v>89</v>
      </c>
      <c r="I261" s="1">
        <v>322.06974634723736</v>
      </c>
      <c r="J261" s="1">
        <v>126.03778508815742</v>
      </c>
      <c r="K261" s="8" t="s">
        <v>4</v>
      </c>
      <c r="L261" s="8" t="s">
        <v>4</v>
      </c>
    </row>
    <row r="262" spans="1:12" x14ac:dyDescent="0.35">
      <c r="A262" s="2">
        <v>261</v>
      </c>
      <c r="B262" s="1">
        <v>1831.1660233000689</v>
      </c>
      <c r="C262" s="1">
        <v>41.106907866176698</v>
      </c>
      <c r="D262" s="10">
        <v>6</v>
      </c>
      <c r="E262" s="8" t="s">
        <v>4</v>
      </c>
      <c r="H262" s="2">
        <v>90</v>
      </c>
      <c r="I262" s="1">
        <v>709.31129447153842</v>
      </c>
      <c r="J262" s="1">
        <v>94.524853793572333</v>
      </c>
      <c r="K262" s="8" t="s">
        <v>4</v>
      </c>
      <c r="L262" s="8" t="s">
        <v>4</v>
      </c>
    </row>
    <row r="263" spans="1:12" x14ac:dyDescent="0.35">
      <c r="A263" s="2">
        <v>262</v>
      </c>
      <c r="B263" s="1">
        <v>1873.3189168894255</v>
      </c>
      <c r="C263" s="1">
        <v>43.540220821431831</v>
      </c>
      <c r="D263" s="9">
        <v>3</v>
      </c>
      <c r="E263" s="9">
        <v>8</v>
      </c>
      <c r="H263" s="2">
        <v>92</v>
      </c>
      <c r="I263" s="1">
        <v>883.48995904722256</v>
      </c>
      <c r="J263" s="1">
        <v>78.365100533989789</v>
      </c>
      <c r="K263" s="8" t="s">
        <v>4</v>
      </c>
      <c r="L263" s="8" t="s">
        <v>4</v>
      </c>
    </row>
    <row r="264" spans="1:12" x14ac:dyDescent="0.35">
      <c r="A264" s="2">
        <v>263</v>
      </c>
      <c r="B264" s="1">
        <v>1698.6473056874363</v>
      </c>
      <c r="C264" s="1">
        <v>43.899255364799501</v>
      </c>
      <c r="D264" s="9">
        <v>3</v>
      </c>
      <c r="E264" s="8" t="s">
        <v>4</v>
      </c>
      <c r="H264" s="2">
        <v>93</v>
      </c>
      <c r="I264" s="1">
        <v>894.07428917214713</v>
      </c>
      <c r="J264" s="1">
        <v>76.719325491759605</v>
      </c>
      <c r="K264" s="8" t="s">
        <v>4</v>
      </c>
      <c r="L264" s="8" t="s">
        <v>4</v>
      </c>
    </row>
    <row r="265" spans="1:12" x14ac:dyDescent="0.35">
      <c r="A265" s="2">
        <v>264</v>
      </c>
      <c r="B265" s="1">
        <v>1763.318158368385</v>
      </c>
      <c r="C265" s="1">
        <v>49.127499693212258</v>
      </c>
      <c r="D265" s="9">
        <v>12</v>
      </c>
      <c r="E265" s="8" t="s">
        <v>4</v>
      </c>
      <c r="H265" s="2">
        <v>96</v>
      </c>
      <c r="I265" s="1">
        <v>1840.4195423831588</v>
      </c>
      <c r="J265" s="1">
        <v>55.43404641205575</v>
      </c>
      <c r="K265" s="8" t="s">
        <v>4</v>
      </c>
      <c r="L265" s="8" t="s">
        <v>4</v>
      </c>
    </row>
    <row r="266" spans="1:12" x14ac:dyDescent="0.35">
      <c r="A266" s="2">
        <v>265</v>
      </c>
      <c r="B266" s="1">
        <v>1938.3444500480166</v>
      </c>
      <c r="C266" s="1">
        <v>35.856152233266812</v>
      </c>
      <c r="D266" s="9">
        <v>12</v>
      </c>
      <c r="E266" s="9">
        <v>12</v>
      </c>
      <c r="H266" s="2">
        <v>106</v>
      </c>
      <c r="I266" s="1">
        <v>57.07903070334919</v>
      </c>
      <c r="J266" s="1">
        <v>138.06076921111548</v>
      </c>
      <c r="K266" s="8" t="s">
        <v>4</v>
      </c>
      <c r="L266" s="8" t="s">
        <v>4</v>
      </c>
    </row>
    <row r="267" spans="1:12" x14ac:dyDescent="0.35">
      <c r="A267" s="2">
        <v>266</v>
      </c>
      <c r="B267" s="1">
        <v>1161.0209327365669</v>
      </c>
      <c r="C267" s="1">
        <v>67.657960733478831</v>
      </c>
      <c r="D267" s="10">
        <v>4</v>
      </c>
      <c r="E267" s="9">
        <v>12</v>
      </c>
      <c r="H267" s="2">
        <v>113</v>
      </c>
      <c r="I267" s="1">
        <v>-1487.1999457442143</v>
      </c>
      <c r="J267" s="1">
        <v>157.37420297069002</v>
      </c>
      <c r="K267" s="8" t="s">
        <v>4</v>
      </c>
      <c r="L267" s="8" t="s">
        <v>4</v>
      </c>
    </row>
    <row r="268" spans="1:12" x14ac:dyDescent="0.35">
      <c r="A268" s="2">
        <v>267</v>
      </c>
      <c r="B268" s="1">
        <v>1453.9784899446454</v>
      </c>
      <c r="C268" s="1">
        <v>69.37208326641985</v>
      </c>
      <c r="D268" s="9">
        <v>2</v>
      </c>
      <c r="E268" s="8" t="s">
        <v>4</v>
      </c>
      <c r="H268" s="2">
        <v>114</v>
      </c>
      <c r="I268" s="1">
        <v>-1465.5513483890679</v>
      </c>
      <c r="J268" s="1">
        <v>161.96703321661357</v>
      </c>
      <c r="K268" s="8" t="s">
        <v>4</v>
      </c>
      <c r="L268" s="8" t="s">
        <v>4</v>
      </c>
    </row>
    <row r="269" spans="1:12" x14ac:dyDescent="0.35">
      <c r="A269" s="2">
        <v>268</v>
      </c>
      <c r="B269" s="1">
        <v>1913.0621018162624</v>
      </c>
      <c r="C269" s="1">
        <v>36.83426559272084</v>
      </c>
      <c r="D269" s="8" t="s">
        <v>4</v>
      </c>
      <c r="E269" s="8" t="s">
        <v>4</v>
      </c>
      <c r="H269" s="2">
        <v>119</v>
      </c>
      <c r="I269" s="1">
        <v>-1053.8193891276323</v>
      </c>
      <c r="J269" s="1">
        <v>169.81574968411496</v>
      </c>
      <c r="K269" s="8" t="s">
        <v>4</v>
      </c>
      <c r="L269" s="8" t="s">
        <v>4</v>
      </c>
    </row>
    <row r="270" spans="1:12" x14ac:dyDescent="0.35">
      <c r="A270" s="2">
        <v>269</v>
      </c>
      <c r="B270" s="1">
        <v>1923.3498466471524</v>
      </c>
      <c r="C270" s="1">
        <v>32.853320310468689</v>
      </c>
      <c r="D270" s="8" t="s">
        <v>4</v>
      </c>
      <c r="E270" s="8" t="s">
        <v>4</v>
      </c>
      <c r="H270" s="2">
        <v>121</v>
      </c>
      <c r="I270" s="1">
        <v>696.41448289918617</v>
      </c>
      <c r="J270" s="1">
        <v>117.09186096952544</v>
      </c>
      <c r="K270" s="8" t="s">
        <v>4</v>
      </c>
      <c r="L270" s="8" t="s">
        <v>4</v>
      </c>
    </row>
    <row r="271" spans="1:12" x14ac:dyDescent="0.35">
      <c r="A271" s="2">
        <v>270</v>
      </c>
      <c r="B271" s="1">
        <v>1926.982274892383</v>
      </c>
      <c r="C271" s="1">
        <v>32.336696820671932</v>
      </c>
      <c r="D271" s="8" t="s">
        <v>4</v>
      </c>
      <c r="E271" s="8" t="s">
        <v>4</v>
      </c>
      <c r="H271" s="2">
        <v>123</v>
      </c>
      <c r="I271" s="1">
        <v>1363.6453265746215</v>
      </c>
      <c r="J271" s="1">
        <v>59.550960186693146</v>
      </c>
      <c r="K271" s="8" t="s">
        <v>4</v>
      </c>
      <c r="L271" s="8" t="s">
        <v>4</v>
      </c>
    </row>
    <row r="272" spans="1:12" x14ac:dyDescent="0.35">
      <c r="A272" s="2">
        <v>271</v>
      </c>
      <c r="B272" s="1">
        <v>1936.1783466829174</v>
      </c>
      <c r="C272" s="1">
        <v>30.60355916284243</v>
      </c>
      <c r="D272" s="9">
        <v>12</v>
      </c>
      <c r="E272" s="8" t="s">
        <v>4</v>
      </c>
      <c r="H272" s="2">
        <v>124</v>
      </c>
      <c r="I272" s="1">
        <v>1452.4742859156327</v>
      </c>
      <c r="J272" s="1">
        <v>48.247078624111964</v>
      </c>
      <c r="K272" s="8" t="s">
        <v>4</v>
      </c>
      <c r="L272" s="8" t="s">
        <v>4</v>
      </c>
    </row>
    <row r="273" spans="1:12" x14ac:dyDescent="0.35">
      <c r="A273" s="2">
        <v>272</v>
      </c>
      <c r="B273" s="1">
        <v>1941.1347783100557</v>
      </c>
      <c r="C273" s="9">
        <v>12</v>
      </c>
      <c r="D273" s="9">
        <v>12</v>
      </c>
      <c r="E273" s="9">
        <v>12</v>
      </c>
      <c r="H273" s="2">
        <v>125</v>
      </c>
      <c r="I273" s="1">
        <v>1594.0316323797442</v>
      </c>
      <c r="J273" s="1">
        <v>23.530192038070481</v>
      </c>
      <c r="K273" s="8" t="s">
        <v>4</v>
      </c>
      <c r="L273" s="8" t="s">
        <v>4</v>
      </c>
    </row>
    <row r="274" spans="1:12" x14ac:dyDescent="0.35">
      <c r="A274" s="2">
        <v>273</v>
      </c>
      <c r="B274" s="1">
        <v>1933.0437620260666</v>
      </c>
      <c r="C274" s="9">
        <v>12</v>
      </c>
      <c r="D274" s="9">
        <v>12</v>
      </c>
      <c r="E274" s="9">
        <v>12</v>
      </c>
      <c r="H274" s="2">
        <v>126</v>
      </c>
      <c r="I274" s="1">
        <v>1601.8671695823518</v>
      </c>
      <c r="J274" s="1">
        <v>23.392228819311867</v>
      </c>
      <c r="K274" s="8" t="s">
        <v>4</v>
      </c>
      <c r="L274" s="8" t="s">
        <v>4</v>
      </c>
    </row>
    <row r="275" spans="1:12" x14ac:dyDescent="0.35">
      <c r="A275" s="2">
        <v>274</v>
      </c>
      <c r="B275" s="1">
        <v>1946.2666879588974</v>
      </c>
      <c r="C275" s="9">
        <v>12</v>
      </c>
      <c r="D275" s="9">
        <v>12</v>
      </c>
      <c r="E275" s="9">
        <v>12</v>
      </c>
      <c r="H275" s="2">
        <v>127</v>
      </c>
      <c r="I275" s="1">
        <v>1619.1086816018073</v>
      </c>
      <c r="J275" s="1">
        <v>27.299606937300041</v>
      </c>
      <c r="K275" s="8" t="s">
        <v>4</v>
      </c>
      <c r="L275" s="8" t="s">
        <v>4</v>
      </c>
    </row>
    <row r="276" spans="1:12" x14ac:dyDescent="0.35">
      <c r="A276" s="2">
        <v>275</v>
      </c>
      <c r="B276" s="1">
        <v>1923.360863139048</v>
      </c>
      <c r="C276" s="9">
        <v>12</v>
      </c>
      <c r="D276" s="9">
        <v>12</v>
      </c>
      <c r="E276" s="9">
        <v>12</v>
      </c>
      <c r="H276" s="2">
        <v>128</v>
      </c>
      <c r="I276" s="1">
        <v>1774.4422842422132</v>
      </c>
      <c r="J276" s="1">
        <v>50.961587223199786</v>
      </c>
      <c r="K276" s="8" t="s">
        <v>4</v>
      </c>
      <c r="L276" s="8" t="s">
        <v>4</v>
      </c>
    </row>
    <row r="277" spans="1:12" x14ac:dyDescent="0.35">
      <c r="A277" s="2">
        <v>276</v>
      </c>
      <c r="B277" s="1">
        <v>-731.0379211897789</v>
      </c>
      <c r="C277" s="1">
        <v>128.53030997875521</v>
      </c>
      <c r="D277" s="8" t="s">
        <v>4</v>
      </c>
      <c r="E277" s="8" t="s">
        <v>4</v>
      </c>
      <c r="H277" s="2">
        <v>142</v>
      </c>
      <c r="I277" s="1">
        <v>1662.2249345907062</v>
      </c>
      <c r="J277" s="1">
        <v>39.54368401406191</v>
      </c>
      <c r="K277" s="8" t="s">
        <v>4</v>
      </c>
      <c r="L277" s="8" t="s">
        <v>4</v>
      </c>
    </row>
    <row r="278" spans="1:12" x14ac:dyDescent="0.35">
      <c r="A278" s="2">
        <v>277</v>
      </c>
      <c r="B278" s="1">
        <v>-717.01999655346413</v>
      </c>
      <c r="C278" s="1">
        <v>128.77277461783683</v>
      </c>
      <c r="D278" s="9">
        <v>3</v>
      </c>
      <c r="E278" s="8" t="s">
        <v>4</v>
      </c>
      <c r="H278" s="2">
        <v>147</v>
      </c>
      <c r="I278" s="1">
        <v>1792.8250770501045</v>
      </c>
      <c r="J278" s="1">
        <v>45.789301267533347</v>
      </c>
      <c r="K278" s="8" t="s">
        <v>4</v>
      </c>
      <c r="L278" s="8" t="s">
        <v>4</v>
      </c>
    </row>
    <row r="279" spans="1:12" x14ac:dyDescent="0.35">
      <c r="A279" s="2">
        <v>278</v>
      </c>
      <c r="B279" s="1">
        <v>-695.9166444904738</v>
      </c>
      <c r="C279" s="1">
        <v>128.12540036940641</v>
      </c>
      <c r="D279" s="9">
        <v>1</v>
      </c>
      <c r="E279" s="8" t="s">
        <v>4</v>
      </c>
      <c r="H279" s="2">
        <v>157</v>
      </c>
      <c r="I279" s="1">
        <v>1606.5785808988376</v>
      </c>
      <c r="J279" s="1">
        <v>34.464731833344558</v>
      </c>
      <c r="K279" s="8" t="s">
        <v>4</v>
      </c>
      <c r="L279" s="8" t="s">
        <v>4</v>
      </c>
    </row>
    <row r="280" spans="1:12" x14ac:dyDescent="0.35">
      <c r="A280" s="2">
        <v>279</v>
      </c>
      <c r="B280" s="1">
        <v>-682.73974713046118</v>
      </c>
      <c r="C280" s="1">
        <v>126.57872914938071</v>
      </c>
      <c r="D280" s="8" t="s">
        <v>4</v>
      </c>
      <c r="E280" s="8" t="s">
        <v>4</v>
      </c>
      <c r="H280" s="2">
        <v>159</v>
      </c>
      <c r="I280" s="1">
        <v>1720.3321041457179</v>
      </c>
      <c r="J280" s="1">
        <v>46.402504653795859</v>
      </c>
      <c r="K280" s="8" t="s">
        <v>4</v>
      </c>
      <c r="L280" s="8" t="s">
        <v>4</v>
      </c>
    </row>
    <row r="281" spans="1:12" x14ac:dyDescent="0.35">
      <c r="A281" s="2">
        <v>280</v>
      </c>
      <c r="B281" s="1">
        <v>1691.2247697628886</v>
      </c>
      <c r="C281" s="1">
        <v>36.07752499313824</v>
      </c>
      <c r="D281" s="9">
        <v>5</v>
      </c>
      <c r="E281" s="8" t="s">
        <v>4</v>
      </c>
      <c r="H281" s="2">
        <v>160</v>
      </c>
      <c r="I281" s="1">
        <v>1789.8891472938076</v>
      </c>
      <c r="J281" s="1">
        <v>50.513556292805333</v>
      </c>
      <c r="K281" s="8" t="s">
        <v>4</v>
      </c>
      <c r="L281" s="8" t="s">
        <v>4</v>
      </c>
    </row>
    <row r="282" spans="1:12" x14ac:dyDescent="0.35">
      <c r="A282" s="2">
        <v>281</v>
      </c>
      <c r="B282" s="1">
        <v>1705.6971492242365</v>
      </c>
      <c r="C282" s="1">
        <v>38.44474202178867</v>
      </c>
      <c r="D282" s="9">
        <v>3</v>
      </c>
      <c r="E282" s="9">
        <v>5</v>
      </c>
      <c r="H282" s="2">
        <v>168</v>
      </c>
      <c r="I282" s="1">
        <v>-487.64109063318051</v>
      </c>
      <c r="J282" s="1">
        <v>153.01443548303246</v>
      </c>
      <c r="K282" s="8" t="s">
        <v>4</v>
      </c>
      <c r="L282" s="8" t="s">
        <v>4</v>
      </c>
    </row>
    <row r="283" spans="1:12" x14ac:dyDescent="0.35">
      <c r="A283" s="2">
        <v>282</v>
      </c>
      <c r="B283" s="1">
        <v>1926.2801980132363</v>
      </c>
      <c r="C283" s="1">
        <v>44.840748024965251</v>
      </c>
      <c r="D283" s="9">
        <v>4</v>
      </c>
      <c r="E283" s="9">
        <v>4</v>
      </c>
      <c r="H283" s="2">
        <v>169</v>
      </c>
      <c r="I283" s="1">
        <v>-420.18465722224164</v>
      </c>
      <c r="J283" s="1">
        <v>155.11189350933819</v>
      </c>
      <c r="K283" s="8" t="s">
        <v>4</v>
      </c>
      <c r="L283" s="8" t="s">
        <v>4</v>
      </c>
    </row>
    <row r="284" spans="1:12" x14ac:dyDescent="0.35">
      <c r="A284" s="2">
        <v>283</v>
      </c>
      <c r="B284" s="1">
        <v>680.45273294165384</v>
      </c>
      <c r="C284" s="1">
        <v>120.61182738411105</v>
      </c>
      <c r="D284" s="9">
        <v>4</v>
      </c>
      <c r="E284" s="8" t="s">
        <v>4</v>
      </c>
      <c r="H284" s="2">
        <v>170</v>
      </c>
      <c r="I284" s="1">
        <v>1188.0764273216421</v>
      </c>
      <c r="J284" s="1">
        <v>96.900640396702556</v>
      </c>
      <c r="K284" s="8" t="s">
        <v>4</v>
      </c>
      <c r="L284" s="8" t="s">
        <v>4</v>
      </c>
    </row>
    <row r="285" spans="1:12" x14ac:dyDescent="0.35">
      <c r="A285" s="2">
        <v>284</v>
      </c>
      <c r="B285" s="1">
        <v>1276.2287007531613</v>
      </c>
      <c r="C285" s="1">
        <v>91.897911765426215</v>
      </c>
      <c r="D285" s="9">
        <v>4</v>
      </c>
      <c r="E285" s="8" t="s">
        <v>4</v>
      </c>
      <c r="H285" s="2">
        <v>171</v>
      </c>
      <c r="I285" s="1">
        <v>1538.8970270380491</v>
      </c>
      <c r="J285" s="1">
        <v>65.108165052576851</v>
      </c>
      <c r="K285" s="8" t="s">
        <v>4</v>
      </c>
      <c r="L285" s="8" t="s">
        <v>4</v>
      </c>
    </row>
    <row r="286" spans="1:12" x14ac:dyDescent="0.35">
      <c r="A286" s="2">
        <v>285</v>
      </c>
      <c r="B286" s="1">
        <v>1925.6013028823095</v>
      </c>
      <c r="C286" s="1">
        <v>39.861006583339758</v>
      </c>
      <c r="D286" s="9">
        <v>3</v>
      </c>
      <c r="E286" s="8" t="s">
        <v>4</v>
      </c>
      <c r="H286" s="2">
        <v>172</v>
      </c>
      <c r="I286" s="1">
        <v>1555.3832714815871</v>
      </c>
      <c r="J286" s="1">
        <v>64.443804169238547</v>
      </c>
      <c r="K286" s="8" t="s">
        <v>4</v>
      </c>
      <c r="L286" s="8" t="s">
        <v>4</v>
      </c>
    </row>
    <row r="287" spans="1:12" x14ac:dyDescent="0.35">
      <c r="A287" s="2">
        <v>286</v>
      </c>
      <c r="B287" s="1">
        <v>1938.8152795005676</v>
      </c>
      <c r="C287" s="1">
        <v>33.189893788602149</v>
      </c>
      <c r="D287" s="9">
        <v>3</v>
      </c>
      <c r="E287" s="9">
        <v>3</v>
      </c>
      <c r="H287" s="2">
        <v>178</v>
      </c>
      <c r="I287" s="1">
        <v>773.73081233685173</v>
      </c>
      <c r="J287" s="1">
        <v>111.72783301866491</v>
      </c>
      <c r="K287" s="8" t="s">
        <v>4</v>
      </c>
      <c r="L287" s="8" t="s">
        <v>4</v>
      </c>
    </row>
    <row r="288" spans="1:12" x14ac:dyDescent="0.35">
      <c r="A288" s="2">
        <v>287</v>
      </c>
      <c r="B288" s="1">
        <v>-1716.8023723259682</v>
      </c>
      <c r="C288" s="1">
        <v>168.78101012592401</v>
      </c>
      <c r="D288" s="8" t="s">
        <v>4</v>
      </c>
      <c r="E288" s="8" t="s">
        <v>4</v>
      </c>
      <c r="H288" s="2">
        <v>184</v>
      </c>
      <c r="I288" s="1">
        <v>468.23963044218306</v>
      </c>
      <c r="J288" s="1">
        <v>128.06952099724197</v>
      </c>
      <c r="K288" s="8" t="s">
        <v>4</v>
      </c>
      <c r="L288" s="8" t="s">
        <v>4</v>
      </c>
    </row>
    <row r="289" spans="1:12" x14ac:dyDescent="0.35">
      <c r="A289" s="2">
        <v>288</v>
      </c>
      <c r="B289" s="1">
        <v>-943.98476093404634</v>
      </c>
      <c r="C289" s="1">
        <v>178.5007325261995</v>
      </c>
      <c r="D289" s="9">
        <v>3</v>
      </c>
      <c r="E289" s="8" t="s">
        <v>4</v>
      </c>
      <c r="H289" s="2">
        <v>193</v>
      </c>
      <c r="I289" s="1">
        <v>-1308.6191690018641</v>
      </c>
      <c r="J289" s="1">
        <v>173.48788907498829</v>
      </c>
      <c r="K289" s="8" t="s">
        <v>4</v>
      </c>
      <c r="L289" s="8" t="s">
        <v>4</v>
      </c>
    </row>
    <row r="290" spans="1:12" x14ac:dyDescent="0.35">
      <c r="A290" s="2">
        <v>289</v>
      </c>
      <c r="B290" s="1">
        <v>-503.27621021075265</v>
      </c>
      <c r="C290" s="1">
        <v>163.82683436993648</v>
      </c>
      <c r="D290" s="8" t="s">
        <v>4</v>
      </c>
      <c r="E290" s="8" t="s">
        <v>4</v>
      </c>
      <c r="H290" s="2">
        <v>194</v>
      </c>
      <c r="I290" s="1">
        <v>-442.83814249115312</v>
      </c>
      <c r="J290" s="1">
        <v>156.38800762991195</v>
      </c>
      <c r="K290" s="8" t="s">
        <v>4</v>
      </c>
      <c r="L290" s="8" t="s">
        <v>4</v>
      </c>
    </row>
    <row r="291" spans="1:12" x14ac:dyDescent="0.35">
      <c r="A291" s="2">
        <v>290</v>
      </c>
      <c r="B291" s="1">
        <v>542.68110189891866</v>
      </c>
      <c r="C291" s="1">
        <v>106.66534213773855</v>
      </c>
      <c r="D291" s="8" t="s">
        <v>4</v>
      </c>
      <c r="E291" s="8" t="s">
        <v>4</v>
      </c>
      <c r="H291" s="2">
        <v>196</v>
      </c>
      <c r="I291" s="1">
        <v>631.8251199897511</v>
      </c>
      <c r="J291" s="1">
        <v>118.17572531662745</v>
      </c>
      <c r="K291" s="8" t="s">
        <v>4</v>
      </c>
      <c r="L291" s="8" t="s">
        <v>4</v>
      </c>
    </row>
    <row r="292" spans="1:12" x14ac:dyDescent="0.35">
      <c r="A292" s="2">
        <v>291</v>
      </c>
      <c r="B292" s="1">
        <v>1223.7481880557305</v>
      </c>
      <c r="C292" s="1">
        <v>77.041112072542774</v>
      </c>
      <c r="D292" s="9">
        <v>4</v>
      </c>
      <c r="E292" s="8" t="s">
        <v>4</v>
      </c>
      <c r="H292" s="2">
        <v>199</v>
      </c>
      <c r="I292" s="1">
        <v>1592.4571949701874</v>
      </c>
      <c r="J292" s="1">
        <v>25.182382720191754</v>
      </c>
      <c r="K292" s="8" t="s">
        <v>4</v>
      </c>
      <c r="L292" s="8" t="s">
        <v>4</v>
      </c>
    </row>
    <row r="293" spans="1:12" x14ac:dyDescent="0.35">
      <c r="A293" s="2">
        <v>292</v>
      </c>
      <c r="B293" s="1">
        <v>1276.6149388967824</v>
      </c>
      <c r="C293" s="1">
        <v>75.391293343624056</v>
      </c>
      <c r="D293" s="8" t="s">
        <v>4</v>
      </c>
      <c r="E293" s="8" t="s">
        <v>4</v>
      </c>
      <c r="H293" s="2">
        <v>201</v>
      </c>
      <c r="I293" s="1">
        <v>1677.4966073876558</v>
      </c>
      <c r="J293" s="1">
        <v>44.369865832461983</v>
      </c>
      <c r="K293" s="8" t="s">
        <v>4</v>
      </c>
      <c r="L293" s="8" t="s">
        <v>4</v>
      </c>
    </row>
    <row r="294" spans="1:12" x14ac:dyDescent="0.35">
      <c r="A294" s="2">
        <v>293</v>
      </c>
      <c r="B294" s="1">
        <v>1712.0953655938008</v>
      </c>
      <c r="C294" s="1">
        <v>47.982937444086701</v>
      </c>
      <c r="D294" s="9">
        <v>1</v>
      </c>
      <c r="E294" s="8" t="s">
        <v>4</v>
      </c>
      <c r="H294" s="2">
        <v>209</v>
      </c>
      <c r="I294" s="1">
        <v>-215.48189627913803</v>
      </c>
      <c r="J294" s="1">
        <v>150.40769209858604</v>
      </c>
      <c r="K294" s="8" t="s">
        <v>4</v>
      </c>
      <c r="L294" s="8" t="s">
        <v>4</v>
      </c>
    </row>
    <row r="295" spans="1:12" x14ac:dyDescent="0.35">
      <c r="A295" s="2">
        <v>294</v>
      </c>
      <c r="B295" s="1">
        <v>1719.698604698352</v>
      </c>
      <c r="C295" s="1">
        <v>49.894499828757489</v>
      </c>
      <c r="D295" s="8" t="s">
        <v>4</v>
      </c>
      <c r="E295" s="8" t="s">
        <v>4</v>
      </c>
      <c r="H295" s="2">
        <v>211</v>
      </c>
      <c r="I295" s="1">
        <v>734.75358953968146</v>
      </c>
      <c r="J295" s="1">
        <v>96.559884939197104</v>
      </c>
      <c r="K295" s="8" t="s">
        <v>4</v>
      </c>
      <c r="L295" s="8" t="s">
        <v>4</v>
      </c>
    </row>
    <row r="296" spans="1:12" x14ac:dyDescent="0.35">
      <c r="A296" s="2">
        <v>295</v>
      </c>
      <c r="B296" s="1">
        <v>1784.6550639038644</v>
      </c>
      <c r="C296" s="1">
        <v>51.947770623557972</v>
      </c>
      <c r="D296" s="9">
        <v>3</v>
      </c>
      <c r="E296" s="9">
        <v>5</v>
      </c>
      <c r="H296" s="2">
        <v>219</v>
      </c>
      <c r="I296" s="1">
        <v>-157.00310363473329</v>
      </c>
      <c r="J296" s="1">
        <v>169.93428125467142</v>
      </c>
      <c r="K296" s="8" t="s">
        <v>4</v>
      </c>
      <c r="L296" s="8" t="s">
        <v>4</v>
      </c>
    </row>
    <row r="297" spans="1:12" x14ac:dyDescent="0.35">
      <c r="A297" s="2">
        <v>296</v>
      </c>
      <c r="B297" s="1">
        <v>1732.8804342589156</v>
      </c>
      <c r="C297" s="1">
        <v>52.899436216321419</v>
      </c>
      <c r="D297" s="9">
        <v>2</v>
      </c>
      <c r="E297" s="9">
        <v>3</v>
      </c>
      <c r="H297" s="2">
        <v>221</v>
      </c>
      <c r="I297" s="1">
        <v>1787.7732808184701</v>
      </c>
      <c r="J297" s="1">
        <v>43.991325513425181</v>
      </c>
      <c r="K297" s="8" t="s">
        <v>4</v>
      </c>
      <c r="L297" s="8" t="s">
        <v>4</v>
      </c>
    </row>
    <row r="298" spans="1:12" x14ac:dyDescent="0.35">
      <c r="A298" s="2">
        <v>297</v>
      </c>
      <c r="B298" s="1">
        <v>1963.1308821057564</v>
      </c>
      <c r="C298" s="1">
        <v>37.596368465228352</v>
      </c>
      <c r="D298" s="9">
        <v>2</v>
      </c>
      <c r="E298" s="9">
        <v>2</v>
      </c>
      <c r="H298" s="2">
        <v>228</v>
      </c>
      <c r="I298" s="1">
        <v>1570.8863912564741</v>
      </c>
      <c r="J298" s="1">
        <v>32.690749609985005</v>
      </c>
      <c r="K298" s="8" t="s">
        <v>4</v>
      </c>
      <c r="L298" s="8" t="s">
        <v>4</v>
      </c>
    </row>
    <row r="299" spans="1:12" x14ac:dyDescent="0.35">
      <c r="A299" s="2">
        <v>298</v>
      </c>
      <c r="B299" s="1">
        <v>832.24192528400499</v>
      </c>
      <c r="C299" s="1">
        <v>88.200648942444332</v>
      </c>
      <c r="D299" s="8" t="s">
        <v>4</v>
      </c>
      <c r="E299" s="8" t="s">
        <v>4</v>
      </c>
      <c r="H299" s="2">
        <v>236</v>
      </c>
      <c r="I299" s="1">
        <v>-965.02036522892286</v>
      </c>
      <c r="J299" s="1">
        <v>175.40121538280255</v>
      </c>
      <c r="K299" s="8" t="s">
        <v>4</v>
      </c>
      <c r="L299" s="8" t="s">
        <v>4</v>
      </c>
    </row>
    <row r="300" spans="1:12" x14ac:dyDescent="0.35">
      <c r="A300" s="2">
        <v>299</v>
      </c>
      <c r="B300" s="1">
        <v>951.35155940718062</v>
      </c>
      <c r="C300" s="1">
        <v>83.416103202712179</v>
      </c>
      <c r="D300" s="9">
        <v>3</v>
      </c>
      <c r="E300" s="9">
        <v>3</v>
      </c>
      <c r="H300" s="2">
        <v>238</v>
      </c>
      <c r="I300" s="1">
        <v>1490.7810038447235</v>
      </c>
      <c r="J300" s="1">
        <v>62.408122488791378</v>
      </c>
      <c r="K300" s="8" t="s">
        <v>4</v>
      </c>
      <c r="L300" s="8" t="s">
        <v>4</v>
      </c>
    </row>
    <row r="301" spans="1:12" x14ac:dyDescent="0.35">
      <c r="A301" s="2">
        <v>300</v>
      </c>
      <c r="B301" s="1">
        <v>1701.9531819256827</v>
      </c>
      <c r="C301" s="1">
        <v>46.811790073190878</v>
      </c>
      <c r="D301" s="9">
        <v>5</v>
      </c>
      <c r="E301" s="9">
        <v>5</v>
      </c>
      <c r="H301" s="2">
        <v>243</v>
      </c>
      <c r="I301" s="1">
        <v>566.61388210900827</v>
      </c>
      <c r="J301" s="1">
        <v>129.08820344307173</v>
      </c>
      <c r="K301" s="8" t="s">
        <v>4</v>
      </c>
      <c r="L301" s="8" t="s">
        <v>4</v>
      </c>
    </row>
    <row r="302" spans="1:12" x14ac:dyDescent="0.35">
      <c r="A302" s="2">
        <v>301</v>
      </c>
      <c r="B302" s="1">
        <v>1386.0225914309631</v>
      </c>
      <c r="C302" s="1">
        <v>62.726111757098124</v>
      </c>
      <c r="D302" s="8" t="s">
        <v>4</v>
      </c>
      <c r="E302" s="8" t="s">
        <v>4</v>
      </c>
      <c r="H302" s="2">
        <v>250</v>
      </c>
      <c r="I302" s="1">
        <v>-814.26625363580501</v>
      </c>
      <c r="J302" s="1">
        <v>134.81458196819108</v>
      </c>
      <c r="K302" s="8" t="s">
        <v>4</v>
      </c>
      <c r="L302" s="8" t="s">
        <v>4</v>
      </c>
    </row>
    <row r="303" spans="1:12" x14ac:dyDescent="0.35">
      <c r="A303" s="2">
        <v>302</v>
      </c>
      <c r="B303" s="1">
        <v>1688.8580534247103</v>
      </c>
      <c r="C303" s="1">
        <v>26.837181690892066</v>
      </c>
      <c r="D303" s="8" t="s">
        <v>4</v>
      </c>
      <c r="E303" s="8" t="s">
        <v>4</v>
      </c>
      <c r="H303" s="2">
        <v>251</v>
      </c>
      <c r="I303" s="1">
        <v>30.921426537502953</v>
      </c>
      <c r="J303" s="1">
        <v>134.40094846519048</v>
      </c>
      <c r="K303" s="8" t="s">
        <v>4</v>
      </c>
      <c r="L303" s="8" t="s">
        <v>4</v>
      </c>
    </row>
    <row r="304" spans="1:12" x14ac:dyDescent="0.35">
      <c r="A304" s="2">
        <v>303</v>
      </c>
      <c r="B304" s="1">
        <v>1711.7082360519396</v>
      </c>
      <c r="C304" s="1">
        <v>30.094686076771495</v>
      </c>
      <c r="D304" s="9">
        <v>3</v>
      </c>
      <c r="E304" s="8" t="s">
        <v>4</v>
      </c>
      <c r="H304" s="2">
        <v>252</v>
      </c>
      <c r="I304" s="1">
        <v>1094.772775354782</v>
      </c>
      <c r="J304" s="1">
        <v>62.66386554553219</v>
      </c>
      <c r="K304" s="8" t="s">
        <v>4</v>
      </c>
      <c r="L304" s="8" t="s">
        <v>4</v>
      </c>
    </row>
    <row r="305" spans="1:12" x14ac:dyDescent="0.35">
      <c r="A305" s="2">
        <v>304</v>
      </c>
      <c r="B305" s="1">
        <v>1717.1844771409392</v>
      </c>
      <c r="C305" s="1">
        <v>32.392734009453534</v>
      </c>
      <c r="D305" s="9">
        <v>3</v>
      </c>
      <c r="E305" s="8" t="s">
        <v>4</v>
      </c>
      <c r="H305" s="2">
        <v>255</v>
      </c>
      <c r="I305" s="1">
        <v>1303.8248593323474</v>
      </c>
      <c r="J305" s="1">
        <v>61.013042058780684</v>
      </c>
      <c r="K305" s="8" t="s">
        <v>4</v>
      </c>
      <c r="L305" s="8" t="s">
        <v>4</v>
      </c>
    </row>
    <row r="306" spans="1:12" x14ac:dyDescent="0.35">
      <c r="A306" s="2">
        <v>305</v>
      </c>
      <c r="B306" s="1">
        <v>1804.8723782612083</v>
      </c>
      <c r="C306" s="1">
        <v>46.29274391130366</v>
      </c>
      <c r="D306" s="9">
        <v>1</v>
      </c>
      <c r="E306" s="9">
        <v>5</v>
      </c>
      <c r="H306" s="2">
        <v>256</v>
      </c>
      <c r="I306" s="1">
        <v>1817.9781983789958</v>
      </c>
      <c r="J306" s="1">
        <v>41.580594755559332</v>
      </c>
      <c r="K306" s="8" t="s">
        <v>4</v>
      </c>
      <c r="L306" s="8" t="s">
        <v>4</v>
      </c>
    </row>
    <row r="307" spans="1:12" x14ac:dyDescent="0.35">
      <c r="A307" s="2">
        <v>306</v>
      </c>
      <c r="B307" s="1">
        <v>1698.8063715684061</v>
      </c>
      <c r="C307" s="1">
        <v>28.434262915215641</v>
      </c>
      <c r="D307" s="9">
        <v>3</v>
      </c>
      <c r="E307" s="9">
        <v>3</v>
      </c>
      <c r="H307" s="2">
        <v>257</v>
      </c>
      <c r="I307" s="1">
        <v>1879.6475745671073</v>
      </c>
      <c r="J307" s="1">
        <v>41.216587685825289</v>
      </c>
      <c r="K307" s="8" t="s">
        <v>4</v>
      </c>
      <c r="L307" s="8" t="s">
        <v>4</v>
      </c>
    </row>
    <row r="308" spans="1:12" x14ac:dyDescent="0.35">
      <c r="A308" s="2">
        <v>307</v>
      </c>
      <c r="B308" s="1">
        <v>1617.8670521042457</v>
      </c>
      <c r="C308" s="1">
        <v>52.922961348809395</v>
      </c>
      <c r="D308" s="9">
        <v>3</v>
      </c>
      <c r="E308" s="8" t="s">
        <v>4</v>
      </c>
      <c r="H308" s="2">
        <v>268</v>
      </c>
      <c r="I308" s="1">
        <v>1913.0621018162624</v>
      </c>
      <c r="J308" s="1">
        <v>36.83426559272084</v>
      </c>
      <c r="K308" s="8" t="s">
        <v>4</v>
      </c>
      <c r="L308" s="8" t="s">
        <v>4</v>
      </c>
    </row>
    <row r="309" spans="1:12" x14ac:dyDescent="0.35">
      <c r="A309" s="2">
        <v>308</v>
      </c>
      <c r="B309" s="1">
        <v>1703.1595309968111</v>
      </c>
      <c r="C309" s="1">
        <v>41.834330655724671</v>
      </c>
      <c r="D309" s="9">
        <v>1</v>
      </c>
      <c r="E309" s="8" t="s">
        <v>4</v>
      </c>
      <c r="H309" s="2">
        <v>269</v>
      </c>
      <c r="I309" s="1">
        <v>1923.3498466471524</v>
      </c>
      <c r="J309" s="1">
        <v>32.853320310468689</v>
      </c>
      <c r="K309" s="8" t="s">
        <v>4</v>
      </c>
      <c r="L309" s="8" t="s">
        <v>4</v>
      </c>
    </row>
    <row r="310" spans="1:12" x14ac:dyDescent="0.35">
      <c r="A310" s="2">
        <v>309</v>
      </c>
      <c r="B310" s="1">
        <v>1750.5507240856136</v>
      </c>
      <c r="C310" s="1">
        <v>44.509415304246431</v>
      </c>
      <c r="D310" s="9">
        <v>3</v>
      </c>
      <c r="E310" s="8" t="s">
        <v>4</v>
      </c>
      <c r="H310" s="2">
        <v>270</v>
      </c>
      <c r="I310" s="1">
        <v>1926.982274892383</v>
      </c>
      <c r="J310" s="1">
        <v>32.336696820671932</v>
      </c>
      <c r="K310" s="8" t="s">
        <v>4</v>
      </c>
      <c r="L310" s="8" t="s">
        <v>4</v>
      </c>
    </row>
    <row r="311" spans="1:12" x14ac:dyDescent="0.35">
      <c r="A311" s="2">
        <v>310</v>
      </c>
      <c r="B311" s="1">
        <v>1814.3738447712303</v>
      </c>
      <c r="C311" s="1">
        <v>46.422921116810357</v>
      </c>
      <c r="D311" s="9">
        <v>3</v>
      </c>
      <c r="E311" s="9">
        <v>5</v>
      </c>
      <c r="H311" s="2">
        <v>276</v>
      </c>
      <c r="I311" s="1">
        <v>-731.0379211897789</v>
      </c>
      <c r="J311" s="1">
        <v>128.53030997875521</v>
      </c>
      <c r="K311" s="8" t="s">
        <v>4</v>
      </c>
      <c r="L311" s="8" t="s">
        <v>4</v>
      </c>
    </row>
    <row r="312" spans="1:12" x14ac:dyDescent="0.35">
      <c r="A312" s="2">
        <v>311</v>
      </c>
      <c r="B312" s="1">
        <v>-714.51787493102665</v>
      </c>
      <c r="C312" s="1">
        <v>174.61721802555394</v>
      </c>
      <c r="D312" s="9">
        <v>1</v>
      </c>
      <c r="E312" s="8" t="s">
        <v>4</v>
      </c>
      <c r="H312" s="2">
        <v>279</v>
      </c>
      <c r="I312" s="1">
        <v>-682.73974713046118</v>
      </c>
      <c r="J312" s="1">
        <v>126.57872914938071</v>
      </c>
      <c r="K312" s="8" t="s">
        <v>4</v>
      </c>
      <c r="L312" s="8" t="s">
        <v>4</v>
      </c>
    </row>
    <row r="313" spans="1:12" x14ac:dyDescent="0.35">
      <c r="A313" s="2">
        <v>312</v>
      </c>
      <c r="B313" s="1">
        <v>889.14857505696796</v>
      </c>
      <c r="C313" s="1">
        <v>120.40651051071961</v>
      </c>
      <c r="D313" s="10">
        <v>2</v>
      </c>
      <c r="E313" s="9">
        <v>2</v>
      </c>
      <c r="H313" s="2">
        <v>287</v>
      </c>
      <c r="I313" s="1">
        <v>-1716.8023723259682</v>
      </c>
      <c r="J313" s="1">
        <v>168.78101012592401</v>
      </c>
      <c r="K313" s="8" t="s">
        <v>4</v>
      </c>
      <c r="L313" s="8" t="s">
        <v>4</v>
      </c>
    </row>
    <row r="314" spans="1:12" x14ac:dyDescent="0.35">
      <c r="A314" s="2">
        <v>313</v>
      </c>
      <c r="B314" s="1">
        <v>-79.173993234576187</v>
      </c>
      <c r="C314" s="1">
        <v>125.56579058077625</v>
      </c>
      <c r="D314" s="9">
        <v>3</v>
      </c>
      <c r="E314" s="8" t="s">
        <v>4</v>
      </c>
      <c r="H314" s="2">
        <v>289</v>
      </c>
      <c r="I314" s="1">
        <v>-503.27621021075265</v>
      </c>
      <c r="J314" s="1">
        <v>163.82683436993648</v>
      </c>
      <c r="K314" s="8" t="s">
        <v>4</v>
      </c>
      <c r="L314" s="8" t="s">
        <v>4</v>
      </c>
    </row>
    <row r="315" spans="1:12" x14ac:dyDescent="0.35">
      <c r="A315" s="2">
        <v>314</v>
      </c>
      <c r="B315" s="1">
        <v>498.09646516244027</v>
      </c>
      <c r="C315" s="1">
        <v>95.087040451366761</v>
      </c>
      <c r="D315" s="8" t="s">
        <v>4</v>
      </c>
      <c r="E315" s="8" t="s">
        <v>4</v>
      </c>
      <c r="H315" s="2">
        <v>290</v>
      </c>
      <c r="I315" s="1">
        <v>542.68110189891866</v>
      </c>
      <c r="J315" s="1">
        <v>106.66534213773855</v>
      </c>
      <c r="K315" s="8" t="s">
        <v>4</v>
      </c>
      <c r="L315" s="8" t="s">
        <v>4</v>
      </c>
    </row>
    <row r="316" spans="1:12" x14ac:dyDescent="0.35">
      <c r="A316" s="2">
        <v>315</v>
      </c>
      <c r="B316" s="1">
        <v>568.2659599755699</v>
      </c>
      <c r="C316" s="1">
        <v>92.919163899348746</v>
      </c>
      <c r="D316" s="8" t="s">
        <v>4</v>
      </c>
      <c r="E316" s="8" t="s">
        <v>4</v>
      </c>
      <c r="H316" s="2">
        <v>292</v>
      </c>
      <c r="I316" s="1">
        <v>1276.6149388967824</v>
      </c>
      <c r="J316" s="1">
        <v>75.391293343624056</v>
      </c>
      <c r="K316" s="8" t="s">
        <v>4</v>
      </c>
      <c r="L316" s="8" t="s">
        <v>4</v>
      </c>
    </row>
    <row r="317" spans="1:12" x14ac:dyDescent="0.35">
      <c r="A317" s="2">
        <v>316</v>
      </c>
      <c r="B317" s="1">
        <v>916.00549317092964</v>
      </c>
      <c r="C317" s="1">
        <v>76.476770909983429</v>
      </c>
      <c r="D317" s="8" t="s">
        <v>4</v>
      </c>
      <c r="E317" s="8" t="s">
        <v>4</v>
      </c>
      <c r="H317" s="2">
        <v>294</v>
      </c>
      <c r="I317" s="1">
        <v>1719.698604698352</v>
      </c>
      <c r="J317" s="1">
        <v>49.894499828757489</v>
      </c>
      <c r="K317" s="8" t="s">
        <v>4</v>
      </c>
      <c r="L317" s="8" t="s">
        <v>4</v>
      </c>
    </row>
    <row r="318" spans="1:12" x14ac:dyDescent="0.35">
      <c r="A318" s="2">
        <v>317</v>
      </c>
      <c r="B318" s="1">
        <v>1069.535891899576</v>
      </c>
      <c r="C318" s="1">
        <v>73.030751878841102</v>
      </c>
      <c r="D318" s="9">
        <v>5</v>
      </c>
      <c r="E318" s="9">
        <v>5</v>
      </c>
      <c r="H318" s="2">
        <v>298</v>
      </c>
      <c r="I318" s="1">
        <v>832.24192528400499</v>
      </c>
      <c r="J318" s="1">
        <v>88.200648942444332</v>
      </c>
      <c r="K318" s="8" t="s">
        <v>4</v>
      </c>
      <c r="L318" s="8" t="s">
        <v>4</v>
      </c>
    </row>
    <row r="319" spans="1:12" x14ac:dyDescent="0.35">
      <c r="A319" s="2">
        <v>318</v>
      </c>
      <c r="B319" s="1">
        <v>1951.381191874299</v>
      </c>
      <c r="C319" s="1">
        <v>29.947777165401249</v>
      </c>
      <c r="D319" s="9">
        <v>5</v>
      </c>
      <c r="E319" s="9">
        <v>5</v>
      </c>
      <c r="H319" s="2">
        <v>301</v>
      </c>
      <c r="I319" s="1">
        <v>1386.0225914309631</v>
      </c>
      <c r="J319" s="1">
        <v>62.726111757098124</v>
      </c>
      <c r="K319" s="8" t="s">
        <v>4</v>
      </c>
      <c r="L319" s="8" t="s">
        <v>4</v>
      </c>
    </row>
    <row r="320" spans="1:12" x14ac:dyDescent="0.35">
      <c r="A320" s="2">
        <v>319</v>
      </c>
      <c r="B320" s="1">
        <v>1966.0326458037264</v>
      </c>
      <c r="C320" s="1">
        <v>30.227038287583355</v>
      </c>
      <c r="D320" s="9">
        <v>3</v>
      </c>
      <c r="E320" s="9">
        <v>3</v>
      </c>
      <c r="H320" s="2">
        <v>302</v>
      </c>
      <c r="I320" s="1">
        <v>1688.8580534247103</v>
      </c>
      <c r="J320" s="1">
        <v>26.837181690892066</v>
      </c>
      <c r="K320" s="8" t="s">
        <v>4</v>
      </c>
      <c r="L320" s="8" t="s">
        <v>4</v>
      </c>
    </row>
    <row r="321" spans="1:12" x14ac:dyDescent="0.35">
      <c r="A321" s="2">
        <v>320</v>
      </c>
      <c r="B321" s="1">
        <v>645.98096209480502</v>
      </c>
      <c r="C321" s="1">
        <v>95.600932681106656</v>
      </c>
      <c r="D321" s="9">
        <v>5</v>
      </c>
      <c r="E321" s="9">
        <v>5</v>
      </c>
      <c r="H321" s="2">
        <v>314</v>
      </c>
      <c r="I321" s="1">
        <v>498.09646516244027</v>
      </c>
      <c r="J321" s="1">
        <v>95.087040451366761</v>
      </c>
      <c r="K321" s="8" t="s">
        <v>4</v>
      </c>
      <c r="L321" s="8" t="s">
        <v>4</v>
      </c>
    </row>
    <row r="322" spans="1:12" x14ac:dyDescent="0.35">
      <c r="A322" s="2">
        <v>321</v>
      </c>
      <c r="B322" s="1">
        <v>-732.38343436586251</v>
      </c>
      <c r="C322" s="1">
        <v>144.4377847674798</v>
      </c>
      <c r="D322" s="10">
        <v>1</v>
      </c>
      <c r="E322" s="9">
        <v>3</v>
      </c>
      <c r="H322" s="2">
        <v>315</v>
      </c>
      <c r="I322" s="1">
        <v>568.2659599755699</v>
      </c>
      <c r="J322" s="1">
        <v>92.919163899348746</v>
      </c>
      <c r="K322" s="8" t="s">
        <v>4</v>
      </c>
      <c r="L322" s="8" t="s">
        <v>4</v>
      </c>
    </row>
    <row r="323" spans="1:12" x14ac:dyDescent="0.35">
      <c r="A323" s="2">
        <v>322</v>
      </c>
      <c r="B323" s="1">
        <v>1963.6888914210781</v>
      </c>
      <c r="C323" s="1">
        <v>23.686173380884156</v>
      </c>
      <c r="D323" s="10">
        <v>2</v>
      </c>
      <c r="E323" s="10">
        <v>2</v>
      </c>
      <c r="H323" s="2">
        <v>316</v>
      </c>
      <c r="I323" s="1">
        <v>916.00549317092964</v>
      </c>
      <c r="J323" s="1">
        <v>76.476770909983429</v>
      </c>
      <c r="K323" s="8" t="s">
        <v>4</v>
      </c>
      <c r="L323" s="8" t="s">
        <v>4</v>
      </c>
    </row>
  </sheetData>
  <sortState xmlns:xlrd2="http://schemas.microsoft.com/office/spreadsheetml/2017/richdata2" ref="AD2:AH323">
    <sortCondition ref="AH2:AH323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C2AF-A4BF-4F63-B03A-709F747F690F}">
  <dimension ref="A1:BF26"/>
  <sheetViews>
    <sheetView topLeftCell="O16" zoomScale="40" zoomScaleNormal="40" workbookViewId="0">
      <selection activeCell="AP8" sqref="AP8"/>
    </sheetView>
  </sheetViews>
  <sheetFormatPr defaultRowHeight="14.5" x14ac:dyDescent="0.35"/>
  <cols>
    <col min="1" max="1" width="8.54296875" bestFit="1" customWidth="1"/>
    <col min="2" max="2" width="5.8164062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81640625" bestFit="1" customWidth="1"/>
    <col min="17" max="17" width="4.453125" bestFit="1" customWidth="1"/>
    <col min="18" max="18" width="19.453125" style="8" bestFit="1" customWidth="1"/>
    <col min="22" max="22" width="8.54296875" bestFit="1" customWidth="1"/>
    <col min="23" max="23" width="5.81640625" bestFit="1" customWidth="1"/>
    <col min="24" max="24" width="4.453125" bestFit="1" customWidth="1"/>
    <col min="25" max="25" width="19.453125" style="8" bestFit="1" customWidth="1"/>
    <col min="26" max="26" width="6.453125" bestFit="1" customWidth="1"/>
    <col min="27" max="27" width="5.81640625" bestFit="1" customWidth="1"/>
    <col min="28" max="28" width="6.2695312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51" max="51" width="5.81640625" bestFit="1" customWidth="1"/>
    <col min="52" max="52" width="6.453125" bestFit="1" customWidth="1"/>
    <col min="57" max="57" width="6.26953125" bestFit="1" customWidth="1"/>
    <col min="58" max="58" width="6.453125" bestFit="1" customWidth="1"/>
  </cols>
  <sheetData>
    <row r="1" spans="1:58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Y1" t="s">
        <v>9</v>
      </c>
      <c r="AZ1" t="s">
        <v>5</v>
      </c>
      <c r="BE1" t="s">
        <v>10</v>
      </c>
      <c r="BF1" t="s">
        <v>5</v>
      </c>
    </row>
    <row r="2" spans="1:58" x14ac:dyDescent="0.35">
      <c r="A2" s="2">
        <v>75</v>
      </c>
      <c r="B2" s="1">
        <v>1932.3879640157718</v>
      </c>
      <c r="C2" s="1">
        <v>42.527901106786885</v>
      </c>
      <c r="D2" s="9">
        <v>8</v>
      </c>
      <c r="I2" s="2">
        <v>75</v>
      </c>
      <c r="J2" s="1">
        <v>1932.3879640157718</v>
      </c>
      <c r="K2" s="1">
        <v>42.527901106786885</v>
      </c>
      <c r="L2" s="9">
        <v>8</v>
      </c>
      <c r="O2" s="2">
        <v>75</v>
      </c>
      <c r="P2" s="1">
        <v>1932.3879640157718</v>
      </c>
      <c r="Q2" s="1">
        <v>42.527901106786885</v>
      </c>
      <c r="R2" s="9">
        <v>8</v>
      </c>
      <c r="V2" s="2">
        <v>235</v>
      </c>
      <c r="W2" s="1">
        <v>-1193.489813266945</v>
      </c>
      <c r="X2" s="1">
        <v>176.16279165670085</v>
      </c>
      <c r="Y2" s="9">
        <v>8</v>
      </c>
      <c r="Z2">
        <f>1</f>
        <v>1</v>
      </c>
      <c r="AA2" s="1">
        <f>W2+X2</f>
        <v>-1017.3270216102442</v>
      </c>
      <c r="AB2" s="1">
        <f>W2-X2</f>
        <v>-1369.6526049236459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Y2" s="1">
        <v>-1017.3270216102442</v>
      </c>
      <c r="AZ2">
        <f>1</f>
        <v>1</v>
      </c>
      <c r="BE2" s="1">
        <v>-1369.6526049236459</v>
      </c>
      <c r="BF2">
        <f>1</f>
        <v>1</v>
      </c>
    </row>
    <row r="3" spans="1:58" x14ac:dyDescent="0.35">
      <c r="A3" s="2">
        <v>95</v>
      </c>
      <c r="B3" s="1">
        <v>909.10301352465672</v>
      </c>
      <c r="C3" s="1">
        <v>85.765454974030831</v>
      </c>
      <c r="D3" s="9">
        <v>8</v>
      </c>
      <c r="I3" s="2">
        <v>97</v>
      </c>
      <c r="J3" s="1">
        <v>1853.1980585166557</v>
      </c>
      <c r="K3" s="1">
        <v>54.856471567900144</v>
      </c>
      <c r="L3" s="9">
        <v>8</v>
      </c>
      <c r="O3" s="2">
        <v>95</v>
      </c>
      <c r="P3" s="1">
        <v>909.10301352465672</v>
      </c>
      <c r="Q3" s="1">
        <v>85.765454974030831</v>
      </c>
      <c r="R3" s="9">
        <v>8</v>
      </c>
      <c r="V3" s="2">
        <v>185</v>
      </c>
      <c r="W3" s="1">
        <v>653.35028667271786</v>
      </c>
      <c r="X3" s="1">
        <v>123.82719909236198</v>
      </c>
      <c r="Y3" s="9">
        <v>8</v>
      </c>
      <c r="Z3">
        <f>Z2+1</f>
        <v>2</v>
      </c>
      <c r="AA3" s="1">
        <f t="shared" ref="AA3:AA25" si="0">W3+X3</f>
        <v>777.17748576507984</v>
      </c>
      <c r="AB3" s="1">
        <f t="shared" ref="AB3:AB25" si="1">W3-X3</f>
        <v>529.52308758035588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Y3" s="1">
        <v>777.17748576507984</v>
      </c>
      <c r="AZ3">
        <f>AZ2+1</f>
        <v>2</v>
      </c>
      <c r="BE3" s="1">
        <v>529.52308758035588</v>
      </c>
      <c r="BF3">
        <f>BF2+1</f>
        <v>2</v>
      </c>
    </row>
    <row r="4" spans="1:58" x14ac:dyDescent="0.35">
      <c r="A4" s="2">
        <v>98</v>
      </c>
      <c r="B4" s="1">
        <v>1940.5558348848044</v>
      </c>
      <c r="C4" s="1">
        <v>40.347032225192379</v>
      </c>
      <c r="D4" s="9">
        <v>8</v>
      </c>
      <c r="I4" s="2">
        <v>98</v>
      </c>
      <c r="J4" s="1">
        <v>1940.5558348848044</v>
      </c>
      <c r="K4" s="1">
        <v>40.347032225192379</v>
      </c>
      <c r="L4" s="9">
        <v>8</v>
      </c>
      <c r="O4" s="2">
        <v>98</v>
      </c>
      <c r="P4" s="1">
        <v>1940.5558348848044</v>
      </c>
      <c r="Q4" s="1">
        <v>40.347032225192379</v>
      </c>
      <c r="R4" s="9">
        <v>8</v>
      </c>
      <c r="V4" s="2">
        <v>237</v>
      </c>
      <c r="W4" s="1">
        <v>748.64289958426457</v>
      </c>
      <c r="X4" s="1">
        <v>136.43273009273912</v>
      </c>
      <c r="Y4" s="9">
        <v>8</v>
      </c>
      <c r="Z4">
        <f t="shared" ref="Z4:Z26" si="2">Z3+1</f>
        <v>3</v>
      </c>
      <c r="AA4" s="1">
        <f t="shared" si="0"/>
        <v>885.07562967700369</v>
      </c>
      <c r="AB4" s="1">
        <f t="shared" si="1"/>
        <v>612.21016949152545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Y4" s="1">
        <v>885.07562967700369</v>
      </c>
      <c r="AZ4">
        <f t="shared" ref="AZ4:AZ26" si="3">AZ3+1</f>
        <v>3</v>
      </c>
      <c r="BE4" s="1">
        <v>612.21016949152545</v>
      </c>
      <c r="BF4">
        <f t="shared" ref="BF4:BF26" si="4">BF3+1</f>
        <v>3</v>
      </c>
    </row>
    <row r="5" spans="1:58" x14ac:dyDescent="0.35">
      <c r="A5" s="2">
        <v>99</v>
      </c>
      <c r="B5" s="1">
        <v>912.22517395025898</v>
      </c>
      <c r="C5" s="1">
        <v>83.70141662911692</v>
      </c>
      <c r="D5" s="9">
        <v>8</v>
      </c>
      <c r="I5" s="2">
        <v>101</v>
      </c>
      <c r="J5" s="1">
        <v>1067.0726039462588</v>
      </c>
      <c r="K5" s="1">
        <v>92.228035891391755</v>
      </c>
      <c r="L5" s="9">
        <v>8</v>
      </c>
      <c r="O5" s="2">
        <v>99</v>
      </c>
      <c r="P5" s="1">
        <v>912.22517395025898</v>
      </c>
      <c r="Q5" s="1">
        <v>83.70141662911692</v>
      </c>
      <c r="R5" s="9">
        <v>8</v>
      </c>
      <c r="V5" s="2">
        <v>95</v>
      </c>
      <c r="W5" s="1">
        <v>909.10301352465672</v>
      </c>
      <c r="X5" s="1">
        <v>85.765454974030831</v>
      </c>
      <c r="Y5" s="9">
        <v>8</v>
      </c>
      <c r="Z5">
        <f t="shared" si="2"/>
        <v>4</v>
      </c>
      <c r="AA5" s="1">
        <f t="shared" si="0"/>
        <v>994.86846849868755</v>
      </c>
      <c r="AB5" s="1">
        <f t="shared" si="1"/>
        <v>823.33755855062589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Y5" s="1">
        <v>994.86846849868755</v>
      </c>
      <c r="AZ5">
        <f t="shared" si="3"/>
        <v>4</v>
      </c>
      <c r="BE5" s="1">
        <v>823.33755855062589</v>
      </c>
      <c r="BF5">
        <f t="shared" si="4"/>
        <v>4</v>
      </c>
    </row>
    <row r="6" spans="1:58" x14ac:dyDescent="0.35">
      <c r="A6" s="2">
        <v>143</v>
      </c>
      <c r="B6" s="1">
        <v>1751.9502545449357</v>
      </c>
      <c r="C6" s="1">
        <v>47.087708037559878</v>
      </c>
      <c r="D6" s="9">
        <v>8</v>
      </c>
      <c r="I6" s="2">
        <v>189</v>
      </c>
      <c r="J6" s="1">
        <v>1637.1470975785287</v>
      </c>
      <c r="K6" s="1">
        <v>47.593554334695</v>
      </c>
      <c r="L6" s="9">
        <v>8</v>
      </c>
      <c r="O6" s="2">
        <v>143</v>
      </c>
      <c r="P6" s="1">
        <v>1751.9502545449357</v>
      </c>
      <c r="Q6" s="1">
        <v>47.087708037559878</v>
      </c>
      <c r="R6" s="9">
        <v>8</v>
      </c>
      <c r="V6" s="2">
        <v>99</v>
      </c>
      <c r="W6" s="1">
        <v>912.22517395025898</v>
      </c>
      <c r="X6" s="1">
        <v>83.70141662911692</v>
      </c>
      <c r="Y6" s="9">
        <v>8</v>
      </c>
      <c r="Z6">
        <f t="shared" si="2"/>
        <v>5</v>
      </c>
      <c r="AA6" s="1">
        <f t="shared" si="0"/>
        <v>995.9265905793759</v>
      </c>
      <c r="AB6" s="1">
        <f t="shared" si="1"/>
        <v>828.52375732114206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Y6" s="1">
        <v>995.9265905793759</v>
      </c>
      <c r="AZ6">
        <f t="shared" si="3"/>
        <v>5</v>
      </c>
      <c r="BE6" s="1">
        <v>828.52375732114206</v>
      </c>
      <c r="BF6">
        <f t="shared" si="4"/>
        <v>5</v>
      </c>
    </row>
    <row r="7" spans="1:58" x14ac:dyDescent="0.35">
      <c r="A7" s="2">
        <v>151</v>
      </c>
      <c r="B7" s="1">
        <v>1857.3316971863878</v>
      </c>
      <c r="C7" s="1">
        <v>54.048356575901153</v>
      </c>
      <c r="D7" s="9">
        <v>8</v>
      </c>
      <c r="I7" s="2">
        <v>259</v>
      </c>
      <c r="J7" s="1">
        <v>1937.9442208932696</v>
      </c>
      <c r="K7" s="1">
        <v>32.116442413741652</v>
      </c>
      <c r="L7" s="9">
        <v>8</v>
      </c>
      <c r="O7" s="2">
        <v>151</v>
      </c>
      <c r="P7" s="1">
        <v>1857.3316971863878</v>
      </c>
      <c r="Q7" s="1">
        <v>54.048356575901153</v>
      </c>
      <c r="R7" s="9">
        <v>8</v>
      </c>
      <c r="V7" s="2">
        <v>101</v>
      </c>
      <c r="W7" s="1">
        <v>1067.0726039462588</v>
      </c>
      <c r="X7" s="1">
        <v>92.228035891391755</v>
      </c>
      <c r="Y7" s="9">
        <v>8</v>
      </c>
      <c r="Z7">
        <f t="shared" si="2"/>
        <v>6</v>
      </c>
      <c r="AA7" s="1">
        <f t="shared" si="0"/>
        <v>1159.3006398376506</v>
      </c>
      <c r="AB7" s="1">
        <f t="shared" si="1"/>
        <v>974.84456805486707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Y7" s="1">
        <v>1159.3006398376506</v>
      </c>
      <c r="AZ7">
        <f t="shared" si="3"/>
        <v>6</v>
      </c>
      <c r="BE7" s="1">
        <v>974.84456805486707</v>
      </c>
      <c r="BF7">
        <f t="shared" si="4"/>
        <v>6</v>
      </c>
    </row>
    <row r="8" spans="1:58" x14ac:dyDescent="0.35">
      <c r="A8" s="2">
        <v>158</v>
      </c>
      <c r="B8" s="1">
        <v>1711.2227111466818</v>
      </c>
      <c r="C8" s="1">
        <v>46.976277613557613</v>
      </c>
      <c r="D8" s="9">
        <v>8</v>
      </c>
      <c r="I8" s="2">
        <v>260</v>
      </c>
      <c r="J8" s="1">
        <v>1940.1539051097438</v>
      </c>
      <c r="K8" s="1">
        <v>38.265179409415396</v>
      </c>
      <c r="L8" s="9">
        <v>8</v>
      </c>
      <c r="O8" s="2">
        <v>158</v>
      </c>
      <c r="P8" s="1">
        <v>1711.2227111466818</v>
      </c>
      <c r="Q8" s="1">
        <v>46.976277613557613</v>
      </c>
      <c r="R8" s="9">
        <v>8</v>
      </c>
      <c r="V8" s="2">
        <v>186</v>
      </c>
      <c r="W8" s="1">
        <v>1429.4921393765621</v>
      </c>
      <c r="X8" s="1">
        <v>65.157998940726884</v>
      </c>
      <c r="Y8" s="9">
        <v>8</v>
      </c>
      <c r="Z8">
        <f t="shared" si="2"/>
        <v>7</v>
      </c>
      <c r="AA8" s="1">
        <f t="shared" si="0"/>
        <v>1494.650138317289</v>
      </c>
      <c r="AB8" s="1">
        <f t="shared" si="1"/>
        <v>1364.3341404358353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Y8" s="1">
        <v>1494.650138317289</v>
      </c>
      <c r="AZ8">
        <f t="shared" si="3"/>
        <v>7</v>
      </c>
      <c r="BE8" s="1">
        <v>1364.3341404358353</v>
      </c>
      <c r="BF8">
        <f t="shared" si="4"/>
        <v>7</v>
      </c>
    </row>
    <row r="9" spans="1:58" x14ac:dyDescent="0.35">
      <c r="A9" s="2">
        <v>185</v>
      </c>
      <c r="B9" s="1">
        <v>653.35028667271786</v>
      </c>
      <c r="C9" s="1">
        <v>123.82719909236198</v>
      </c>
      <c r="D9" s="9">
        <v>8</v>
      </c>
      <c r="I9" s="2">
        <v>262</v>
      </c>
      <c r="J9" s="1">
        <v>1873.3189168894255</v>
      </c>
      <c r="K9" s="1">
        <v>43.540220821431831</v>
      </c>
      <c r="L9" s="9">
        <v>8</v>
      </c>
      <c r="O9" s="2">
        <v>185</v>
      </c>
      <c r="P9" s="1">
        <v>653.35028667271786</v>
      </c>
      <c r="Q9" s="1">
        <v>123.82719909236198</v>
      </c>
      <c r="R9" s="9">
        <v>8</v>
      </c>
      <c r="V9" s="2">
        <v>187</v>
      </c>
      <c r="W9" s="1">
        <v>1574.7432649565678</v>
      </c>
      <c r="X9" s="1">
        <v>38.461424762863089</v>
      </c>
      <c r="Y9" s="9">
        <v>8</v>
      </c>
      <c r="Z9">
        <f t="shared" si="2"/>
        <v>8</v>
      </c>
      <c r="AA9" s="1">
        <f t="shared" si="0"/>
        <v>1613.2046897194309</v>
      </c>
      <c r="AB9" s="1">
        <f t="shared" si="1"/>
        <v>1536.2818401937047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Y9" s="1">
        <v>1613.2046897194309</v>
      </c>
      <c r="AZ9">
        <f t="shared" si="3"/>
        <v>8</v>
      </c>
      <c r="BE9" s="1">
        <v>1536.2818401937047</v>
      </c>
      <c r="BF9">
        <f t="shared" si="4"/>
        <v>8</v>
      </c>
    </row>
    <row r="10" spans="1:58" x14ac:dyDescent="0.35">
      <c r="A10" s="2">
        <v>186</v>
      </c>
      <c r="B10" s="1">
        <v>1429.4921393765621</v>
      </c>
      <c r="C10" s="1">
        <v>65.157998940726884</v>
      </c>
      <c r="D10" s="9">
        <v>8</v>
      </c>
      <c r="O10" s="2">
        <v>186</v>
      </c>
      <c r="P10" s="1">
        <v>1429.4921393765621</v>
      </c>
      <c r="Q10" s="1">
        <v>65.157998940726884</v>
      </c>
      <c r="R10" s="9">
        <v>8</v>
      </c>
      <c r="V10" s="2">
        <v>188</v>
      </c>
      <c r="W10" s="1">
        <v>1582.3813873822437</v>
      </c>
      <c r="X10" s="1">
        <v>38.959595614689306</v>
      </c>
      <c r="Y10" s="9">
        <v>8</v>
      </c>
      <c r="Z10">
        <f t="shared" si="2"/>
        <v>9</v>
      </c>
      <c r="AA10" s="1">
        <f t="shared" si="0"/>
        <v>1621.340982996933</v>
      </c>
      <c r="AB10" s="1">
        <f t="shared" si="1"/>
        <v>1543.4217917675544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Y10" s="1">
        <v>1621.340982996933</v>
      </c>
      <c r="AZ10">
        <f t="shared" si="3"/>
        <v>9</v>
      </c>
      <c r="BE10" s="1">
        <v>1543.4217917675544</v>
      </c>
      <c r="BF10">
        <f t="shared" si="4"/>
        <v>9</v>
      </c>
    </row>
    <row r="11" spans="1:58" x14ac:dyDescent="0.35">
      <c r="A11" s="2">
        <v>187</v>
      </c>
      <c r="B11" s="1">
        <v>1574.7432649565678</v>
      </c>
      <c r="C11" s="1">
        <v>38.461424762863089</v>
      </c>
      <c r="D11" s="9">
        <v>8</v>
      </c>
      <c r="O11" s="2">
        <v>187</v>
      </c>
      <c r="P11" s="1">
        <v>1574.7432649565678</v>
      </c>
      <c r="Q11" s="1">
        <v>38.461424762863089</v>
      </c>
      <c r="R11" s="9">
        <v>8</v>
      </c>
      <c r="V11" s="2">
        <v>189</v>
      </c>
      <c r="W11" s="1">
        <v>1637.1470975785287</v>
      </c>
      <c r="X11" s="1">
        <v>47.593554334695</v>
      </c>
      <c r="Y11" s="9">
        <v>8</v>
      </c>
      <c r="Z11">
        <f t="shared" si="2"/>
        <v>10</v>
      </c>
      <c r="AA11" s="1">
        <f t="shared" si="0"/>
        <v>1684.7406519132237</v>
      </c>
      <c r="AB11" s="1">
        <f t="shared" si="1"/>
        <v>1589.5535432438337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Y11" s="1">
        <v>1684.7406519132237</v>
      </c>
      <c r="AZ11">
        <f t="shared" si="3"/>
        <v>10</v>
      </c>
      <c r="BE11" s="1">
        <v>1589.5535432438337</v>
      </c>
      <c r="BF11">
        <f t="shared" si="4"/>
        <v>10</v>
      </c>
    </row>
    <row r="12" spans="1:58" x14ac:dyDescent="0.35">
      <c r="A12" s="2">
        <v>188</v>
      </c>
      <c r="B12" s="1">
        <v>1582.3813873822437</v>
      </c>
      <c r="C12" s="1">
        <v>38.959595614689306</v>
      </c>
      <c r="D12" s="9">
        <v>8</v>
      </c>
      <c r="O12" s="2">
        <v>188</v>
      </c>
      <c r="P12" s="1">
        <v>1582.3813873822437</v>
      </c>
      <c r="Q12" s="1">
        <v>38.959595614689306</v>
      </c>
      <c r="R12" s="9">
        <v>8</v>
      </c>
      <c r="V12" s="2">
        <v>189</v>
      </c>
      <c r="W12" s="1">
        <v>1637.1470975785287</v>
      </c>
      <c r="X12" s="1">
        <v>47.593554334695</v>
      </c>
      <c r="Y12" s="9">
        <v>8</v>
      </c>
      <c r="Z12">
        <f t="shared" si="2"/>
        <v>11</v>
      </c>
      <c r="AA12" s="1">
        <f t="shared" si="0"/>
        <v>1684.7406519132237</v>
      </c>
      <c r="AB12" s="1">
        <f t="shared" si="1"/>
        <v>1589.5535432438337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Y12" s="1">
        <v>1684.7406519132237</v>
      </c>
      <c r="AZ12">
        <f t="shared" si="3"/>
        <v>11</v>
      </c>
      <c r="BE12" s="1">
        <v>1589.5535432438337</v>
      </c>
      <c r="BF12">
        <f t="shared" si="4"/>
        <v>11</v>
      </c>
    </row>
    <row r="13" spans="1:58" x14ac:dyDescent="0.35">
      <c r="A13" s="2">
        <v>189</v>
      </c>
      <c r="B13" s="1">
        <v>1637.1470975785287</v>
      </c>
      <c r="C13" s="1">
        <v>47.593554334695</v>
      </c>
      <c r="D13" s="9">
        <v>8</v>
      </c>
      <c r="O13" s="2">
        <v>189</v>
      </c>
      <c r="P13" s="1">
        <v>1637.1470975785287</v>
      </c>
      <c r="Q13" s="1">
        <v>47.593554334695</v>
      </c>
      <c r="R13" s="9">
        <v>8</v>
      </c>
      <c r="V13" s="2">
        <v>158</v>
      </c>
      <c r="W13" s="1">
        <v>1711.2227111466818</v>
      </c>
      <c r="X13" s="1">
        <v>46.976277613557613</v>
      </c>
      <c r="Y13" s="9">
        <v>8</v>
      </c>
      <c r="Z13">
        <f t="shared" si="2"/>
        <v>12</v>
      </c>
      <c r="AA13" s="1">
        <f t="shared" si="0"/>
        <v>1758.1989887602394</v>
      </c>
      <c r="AB13" s="1">
        <f t="shared" si="1"/>
        <v>1664.2464335331242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Y13" s="1">
        <v>1758.1989887602394</v>
      </c>
      <c r="AZ13">
        <f t="shared" si="3"/>
        <v>12</v>
      </c>
      <c r="BE13" s="1">
        <v>1664.2464335331242</v>
      </c>
      <c r="BF13">
        <f t="shared" si="4"/>
        <v>12</v>
      </c>
    </row>
    <row r="14" spans="1:58" x14ac:dyDescent="0.35">
      <c r="A14" s="2">
        <v>235</v>
      </c>
      <c r="B14" s="1">
        <v>-1193.489813266945</v>
      </c>
      <c r="C14" s="1">
        <v>176.16279165670085</v>
      </c>
      <c r="D14" s="9">
        <v>8</v>
      </c>
      <c r="O14" s="2">
        <v>235</v>
      </c>
      <c r="P14" s="1">
        <v>-1193.489813266945</v>
      </c>
      <c r="Q14" s="1">
        <v>176.16279165670085</v>
      </c>
      <c r="R14" s="9">
        <v>8</v>
      </c>
      <c r="V14" s="2">
        <v>143</v>
      </c>
      <c r="W14" s="1">
        <v>1751.9502545449357</v>
      </c>
      <c r="X14" s="1">
        <v>47.087708037559878</v>
      </c>
      <c r="Y14" s="9">
        <v>8</v>
      </c>
      <c r="Z14">
        <f t="shared" si="2"/>
        <v>13</v>
      </c>
      <c r="AA14" s="1">
        <f t="shared" si="0"/>
        <v>1799.0379625824955</v>
      </c>
      <c r="AB14" s="1">
        <f t="shared" si="1"/>
        <v>1704.8625465073758</v>
      </c>
      <c r="AC14" s="1"/>
      <c r="AD14" s="1"/>
      <c r="AE14">
        <v>1875</v>
      </c>
      <c r="AF14" s="18">
        <v>662500000</v>
      </c>
      <c r="AH14">
        <v>1900</v>
      </c>
      <c r="AI14" s="18">
        <v>905737704.91803277</v>
      </c>
      <c r="AY14" s="1">
        <v>1799.0379625824955</v>
      </c>
      <c r="AZ14">
        <f t="shared" si="3"/>
        <v>13</v>
      </c>
      <c r="BE14" s="1">
        <v>1704.8625465073758</v>
      </c>
      <c r="BF14">
        <f t="shared" si="4"/>
        <v>13</v>
      </c>
    </row>
    <row r="15" spans="1:58" x14ac:dyDescent="0.35">
      <c r="A15" s="2">
        <v>237</v>
      </c>
      <c r="B15" s="1">
        <v>748.64289958426457</v>
      </c>
      <c r="C15" s="1">
        <v>136.43273009273912</v>
      </c>
      <c r="D15" s="9">
        <v>8</v>
      </c>
      <c r="O15" s="2">
        <v>237</v>
      </c>
      <c r="P15" s="1">
        <v>748.64289958426457</v>
      </c>
      <c r="Q15" s="1">
        <v>136.43273009273912</v>
      </c>
      <c r="R15" s="9">
        <v>8</v>
      </c>
      <c r="V15" s="2">
        <v>97</v>
      </c>
      <c r="W15" s="1">
        <v>1853.1980585166557</v>
      </c>
      <c r="X15" s="1">
        <v>54.856471567900144</v>
      </c>
      <c r="Y15" s="9">
        <v>8</v>
      </c>
      <c r="Z15">
        <f t="shared" si="2"/>
        <v>14</v>
      </c>
      <c r="AA15" s="1">
        <f t="shared" si="0"/>
        <v>1908.0545300845558</v>
      </c>
      <c r="AB15" s="1">
        <f t="shared" si="1"/>
        <v>1798.3415869487555</v>
      </c>
      <c r="AC15" s="1"/>
      <c r="AD15" s="1"/>
      <c r="AE15">
        <v>1900</v>
      </c>
      <c r="AF15" s="18">
        <v>812500000</v>
      </c>
      <c r="AH15">
        <v>1925</v>
      </c>
      <c r="AI15" s="18">
        <v>1114754098.3606555</v>
      </c>
      <c r="AY15" s="1">
        <v>1908.0545300845558</v>
      </c>
      <c r="AZ15">
        <f t="shared" si="3"/>
        <v>14</v>
      </c>
      <c r="BE15" s="1">
        <v>1798.3415869487555</v>
      </c>
      <c r="BF15">
        <f t="shared" si="4"/>
        <v>14</v>
      </c>
    </row>
    <row r="16" spans="1:58" x14ac:dyDescent="0.35">
      <c r="A16" s="2">
        <v>258</v>
      </c>
      <c r="B16" s="1">
        <v>1926.8924198105738</v>
      </c>
      <c r="C16" s="1">
        <v>34.979144100954045</v>
      </c>
      <c r="D16" s="9">
        <v>8</v>
      </c>
      <c r="O16" s="2">
        <v>258</v>
      </c>
      <c r="P16" s="1">
        <v>1926.8924198105738</v>
      </c>
      <c r="Q16" s="1">
        <v>34.979144100954045</v>
      </c>
      <c r="R16" s="9">
        <v>8</v>
      </c>
      <c r="V16" s="2">
        <v>151</v>
      </c>
      <c r="W16" s="1">
        <v>1857.3316971863878</v>
      </c>
      <c r="X16" s="1">
        <v>54.048356575901153</v>
      </c>
      <c r="Y16" s="9">
        <v>8</v>
      </c>
      <c r="Z16">
        <f t="shared" si="2"/>
        <v>15</v>
      </c>
      <c r="AA16" s="1">
        <f t="shared" si="0"/>
        <v>1911.380053762289</v>
      </c>
      <c r="AB16" s="1">
        <f t="shared" si="1"/>
        <v>1803.2833406104867</v>
      </c>
      <c r="AC16" s="1"/>
      <c r="AD16" s="1"/>
      <c r="AE16">
        <v>1925</v>
      </c>
      <c r="AF16" s="18">
        <v>1000000000</v>
      </c>
      <c r="AH16">
        <v>1950</v>
      </c>
      <c r="AI16" s="18">
        <v>1393442622.9508195</v>
      </c>
      <c r="AY16" s="1">
        <v>1911.380053762289</v>
      </c>
      <c r="AZ16">
        <f t="shared" si="3"/>
        <v>15</v>
      </c>
      <c r="BE16" s="1">
        <v>1803.2833406104867</v>
      </c>
      <c r="BF16">
        <f t="shared" si="4"/>
        <v>15</v>
      </c>
    </row>
    <row r="17" spans="1:58" x14ac:dyDescent="0.35">
      <c r="A17" s="2">
        <v>259</v>
      </c>
      <c r="B17" s="1">
        <v>1937.9442208932696</v>
      </c>
      <c r="C17" s="1">
        <v>32.116442413741652</v>
      </c>
      <c r="D17" s="9">
        <v>8</v>
      </c>
      <c r="O17" s="2">
        <v>259</v>
      </c>
      <c r="P17" s="1">
        <v>1937.9442208932696</v>
      </c>
      <c r="Q17" s="1">
        <v>32.116442413741652</v>
      </c>
      <c r="R17" s="9">
        <v>8</v>
      </c>
      <c r="V17" s="2">
        <v>262</v>
      </c>
      <c r="W17" s="1">
        <v>1873.3189168894255</v>
      </c>
      <c r="X17" s="1">
        <v>43.540220821431831</v>
      </c>
      <c r="Y17" s="9">
        <v>8</v>
      </c>
      <c r="Z17">
        <f t="shared" si="2"/>
        <v>16</v>
      </c>
      <c r="AA17" s="1">
        <f t="shared" si="0"/>
        <v>1916.8591377108573</v>
      </c>
      <c r="AB17" s="1">
        <f t="shared" si="1"/>
        <v>1829.7786960679937</v>
      </c>
      <c r="AC17" s="1"/>
      <c r="AD17" s="1"/>
      <c r="AE17">
        <v>1950</v>
      </c>
      <c r="AF17" s="18">
        <v>1250000000</v>
      </c>
      <c r="AH17">
        <v>1975</v>
      </c>
      <c r="AI17" s="18">
        <v>2173770491.8032784</v>
      </c>
      <c r="AY17" s="1">
        <v>1916.8591377108573</v>
      </c>
      <c r="AZ17">
        <f t="shared" si="3"/>
        <v>16</v>
      </c>
      <c r="BE17" s="1">
        <v>1829.7786960679937</v>
      </c>
      <c r="BF17">
        <f t="shared" si="4"/>
        <v>16</v>
      </c>
    </row>
    <row r="18" spans="1:58" x14ac:dyDescent="0.35">
      <c r="A18" s="2">
        <v>260</v>
      </c>
      <c r="B18" s="1">
        <v>1940.1539051097438</v>
      </c>
      <c r="C18" s="1">
        <v>38.265179409415396</v>
      </c>
      <c r="D18" s="9">
        <v>8</v>
      </c>
      <c r="O18" s="2">
        <v>260</v>
      </c>
      <c r="P18" s="1">
        <v>1940.1539051097438</v>
      </c>
      <c r="Q18" s="1">
        <v>38.265179409415396</v>
      </c>
      <c r="R18" s="9">
        <v>8</v>
      </c>
      <c r="V18" s="2">
        <v>258</v>
      </c>
      <c r="W18" s="1">
        <v>1926.8924198105738</v>
      </c>
      <c r="X18" s="1">
        <v>34.979144100954045</v>
      </c>
      <c r="Y18" s="9">
        <v>8</v>
      </c>
      <c r="Z18">
        <f t="shared" si="2"/>
        <v>17</v>
      </c>
      <c r="AA18" s="1">
        <f t="shared" si="0"/>
        <v>1961.8715639115278</v>
      </c>
      <c r="AB18" s="1">
        <f t="shared" si="1"/>
        <v>1891.9132757096197</v>
      </c>
      <c r="AC18" s="1"/>
      <c r="AD18" s="1"/>
      <c r="AE18">
        <v>1975</v>
      </c>
      <c r="AF18" s="18">
        <v>1950000000</v>
      </c>
      <c r="AY18" s="1">
        <v>1961.8715639115278</v>
      </c>
      <c r="AZ18">
        <f t="shared" si="3"/>
        <v>17</v>
      </c>
      <c r="BE18" s="1">
        <v>1889.8600629089849</v>
      </c>
      <c r="BF18">
        <f t="shared" si="4"/>
        <v>17</v>
      </c>
    </row>
    <row r="19" spans="1:58" x14ac:dyDescent="0.35">
      <c r="O19" s="2">
        <v>75</v>
      </c>
      <c r="P19" s="1">
        <v>1932.3879640157718</v>
      </c>
      <c r="Q19" s="1">
        <v>42.527901106786885</v>
      </c>
      <c r="R19" s="9">
        <v>8</v>
      </c>
      <c r="V19" s="2">
        <v>75</v>
      </c>
      <c r="W19" s="1">
        <v>1932.3879640157718</v>
      </c>
      <c r="X19" s="1">
        <v>42.527901106786885</v>
      </c>
      <c r="Y19" s="9">
        <v>8</v>
      </c>
      <c r="Z19">
        <f t="shared" si="2"/>
        <v>18</v>
      </c>
      <c r="AA19" s="1">
        <f t="shared" si="0"/>
        <v>1974.9158651225587</v>
      </c>
      <c r="AB19" s="1">
        <f t="shared" si="1"/>
        <v>1889.8600629089849</v>
      </c>
      <c r="AC19" s="1"/>
      <c r="AD19" s="1"/>
      <c r="AY19" s="1">
        <v>1970.0606633070113</v>
      </c>
      <c r="AZ19">
        <f t="shared" si="3"/>
        <v>18</v>
      </c>
      <c r="BE19" s="1">
        <v>1889.8600629089849</v>
      </c>
      <c r="BF19">
        <f t="shared" si="4"/>
        <v>18</v>
      </c>
    </row>
    <row r="20" spans="1:58" x14ac:dyDescent="0.35">
      <c r="O20" s="2">
        <v>97</v>
      </c>
      <c r="P20" s="1">
        <v>1853.1980585166557</v>
      </c>
      <c r="Q20" s="1">
        <v>54.856471567900144</v>
      </c>
      <c r="R20" s="9">
        <v>8</v>
      </c>
      <c r="V20" s="2">
        <v>75</v>
      </c>
      <c r="W20" s="1">
        <v>1932.3879640157718</v>
      </c>
      <c r="X20" s="1">
        <v>42.527901106786885</v>
      </c>
      <c r="Y20" s="9">
        <v>8</v>
      </c>
      <c r="Z20">
        <f t="shared" si="2"/>
        <v>19</v>
      </c>
      <c r="AA20" s="1">
        <f t="shared" si="0"/>
        <v>1974.9158651225587</v>
      </c>
      <c r="AB20" s="1">
        <f t="shared" si="1"/>
        <v>1889.8600629089849</v>
      </c>
      <c r="AC20" s="1"/>
      <c r="AD20" s="1"/>
      <c r="AY20" s="1">
        <v>1970.0606633070113</v>
      </c>
      <c r="AZ20">
        <f t="shared" si="3"/>
        <v>19</v>
      </c>
      <c r="BE20" s="1">
        <v>1891.9132757096197</v>
      </c>
      <c r="BF20">
        <f t="shared" si="4"/>
        <v>19</v>
      </c>
    </row>
    <row r="21" spans="1:58" x14ac:dyDescent="0.35">
      <c r="O21" s="2">
        <v>98</v>
      </c>
      <c r="P21" s="1">
        <v>1940.5558348848044</v>
      </c>
      <c r="Q21" s="1">
        <v>40.347032225192379</v>
      </c>
      <c r="R21" s="9">
        <v>8</v>
      </c>
      <c r="V21" s="2">
        <v>259</v>
      </c>
      <c r="W21" s="1">
        <v>1937.9442208932696</v>
      </c>
      <c r="X21" s="1">
        <v>32.116442413741652</v>
      </c>
      <c r="Y21" s="9">
        <v>8</v>
      </c>
      <c r="Z21">
        <f t="shared" si="2"/>
        <v>20</v>
      </c>
      <c r="AA21" s="1">
        <f t="shared" si="0"/>
        <v>1970.0606633070113</v>
      </c>
      <c r="AB21" s="1">
        <f t="shared" si="1"/>
        <v>1905.827778479528</v>
      </c>
      <c r="AC21" s="1"/>
      <c r="AD21" s="1"/>
      <c r="AY21" s="1">
        <v>1974.9158651225587</v>
      </c>
      <c r="AZ21">
        <f t="shared" si="3"/>
        <v>20</v>
      </c>
      <c r="BE21" s="1">
        <v>1900.208802659612</v>
      </c>
      <c r="BF21">
        <f t="shared" si="4"/>
        <v>20</v>
      </c>
    </row>
    <row r="22" spans="1:58" x14ac:dyDescent="0.35">
      <c r="O22" s="2">
        <v>101</v>
      </c>
      <c r="P22" s="1">
        <v>1067.0726039462588</v>
      </c>
      <c r="Q22" s="1">
        <v>92.228035891391755</v>
      </c>
      <c r="R22" s="9">
        <v>8</v>
      </c>
      <c r="V22" s="2">
        <v>259</v>
      </c>
      <c r="W22" s="1">
        <v>1937.9442208932696</v>
      </c>
      <c r="X22" s="1">
        <v>32.116442413741652</v>
      </c>
      <c r="Y22" s="9">
        <v>8</v>
      </c>
      <c r="Z22">
        <f t="shared" si="2"/>
        <v>21</v>
      </c>
      <c r="AA22" s="1">
        <f t="shared" si="0"/>
        <v>1970.0606633070113</v>
      </c>
      <c r="AB22" s="1">
        <f t="shared" si="1"/>
        <v>1905.827778479528</v>
      </c>
      <c r="AC22" s="1"/>
      <c r="AD22" s="1"/>
      <c r="AY22" s="1">
        <v>1974.9158651225587</v>
      </c>
      <c r="AZ22">
        <f t="shared" si="3"/>
        <v>21</v>
      </c>
      <c r="BE22" s="1">
        <v>1900.208802659612</v>
      </c>
      <c r="BF22">
        <f t="shared" si="4"/>
        <v>21</v>
      </c>
    </row>
    <row r="23" spans="1:58" x14ac:dyDescent="0.35">
      <c r="O23" s="2">
        <v>189</v>
      </c>
      <c r="P23" s="1">
        <v>1637.1470975785287</v>
      </c>
      <c r="Q23" s="1">
        <v>47.593554334695</v>
      </c>
      <c r="R23" s="9">
        <v>8</v>
      </c>
      <c r="V23" s="2">
        <v>260</v>
      </c>
      <c r="W23" s="1">
        <v>1940.1539051097438</v>
      </c>
      <c r="X23" s="1">
        <v>38.265179409415396</v>
      </c>
      <c r="Y23" s="9">
        <v>8</v>
      </c>
      <c r="Z23">
        <f t="shared" si="2"/>
        <v>22</v>
      </c>
      <c r="AA23" s="1">
        <f t="shared" si="0"/>
        <v>1978.4190845191592</v>
      </c>
      <c r="AB23" s="1">
        <f t="shared" si="1"/>
        <v>1901.8887257003285</v>
      </c>
      <c r="AC23" s="1"/>
      <c r="AD23" s="1"/>
      <c r="AY23" s="1">
        <v>1978.4190845191592</v>
      </c>
      <c r="AZ23">
        <f t="shared" si="3"/>
        <v>22</v>
      </c>
      <c r="BE23" s="1">
        <v>1901.8887257003285</v>
      </c>
      <c r="BF23">
        <f t="shared" si="4"/>
        <v>22</v>
      </c>
    </row>
    <row r="24" spans="1:58" x14ac:dyDescent="0.35">
      <c r="O24" s="2">
        <v>259</v>
      </c>
      <c r="P24" s="1">
        <v>1937.9442208932696</v>
      </c>
      <c r="Q24" s="1">
        <v>32.116442413741652</v>
      </c>
      <c r="R24" s="9">
        <v>8</v>
      </c>
      <c r="V24" s="2">
        <v>260</v>
      </c>
      <c r="W24" s="1">
        <v>1940.1539051097438</v>
      </c>
      <c r="X24" s="1">
        <v>38.265179409415396</v>
      </c>
      <c r="Y24" s="9">
        <v>8</v>
      </c>
      <c r="Z24">
        <f t="shared" si="2"/>
        <v>23</v>
      </c>
      <c r="AA24" s="1">
        <f t="shared" si="0"/>
        <v>1978.4190845191592</v>
      </c>
      <c r="AB24" s="1">
        <f t="shared" si="1"/>
        <v>1901.8887257003285</v>
      </c>
      <c r="AC24" s="1"/>
      <c r="AD24" s="1"/>
      <c r="AY24" s="1">
        <v>1978.4190845191592</v>
      </c>
      <c r="AZ24">
        <f t="shared" si="3"/>
        <v>23</v>
      </c>
      <c r="BE24" s="1">
        <v>1901.8887257003285</v>
      </c>
      <c r="BF24">
        <f t="shared" si="4"/>
        <v>23</v>
      </c>
    </row>
    <row r="25" spans="1:58" x14ac:dyDescent="0.35">
      <c r="O25" s="2">
        <v>260</v>
      </c>
      <c r="P25" s="1">
        <v>1940.1539051097438</v>
      </c>
      <c r="Q25" s="1">
        <v>38.265179409415396</v>
      </c>
      <c r="R25" s="9">
        <v>8</v>
      </c>
      <c r="V25" s="2">
        <v>98</v>
      </c>
      <c r="W25" s="1">
        <v>1940.5558348848044</v>
      </c>
      <c r="X25" s="1">
        <v>40.347032225192379</v>
      </c>
      <c r="Y25" s="9">
        <v>8</v>
      </c>
      <c r="Z25">
        <f t="shared" si="2"/>
        <v>24</v>
      </c>
      <c r="AA25" s="1">
        <f t="shared" si="0"/>
        <v>1980.9028671099968</v>
      </c>
      <c r="AB25" s="1">
        <f t="shared" si="1"/>
        <v>1900.208802659612</v>
      </c>
      <c r="AC25" s="1"/>
      <c r="AD25" s="1"/>
      <c r="AY25" s="1">
        <v>1980.9028671099968</v>
      </c>
      <c r="AZ25">
        <f t="shared" si="3"/>
        <v>24</v>
      </c>
      <c r="BE25" s="1">
        <v>1905.827778479528</v>
      </c>
      <c r="BF25">
        <f t="shared" si="4"/>
        <v>24</v>
      </c>
    </row>
    <row r="26" spans="1:58" x14ac:dyDescent="0.35">
      <c r="O26" s="2">
        <v>262</v>
      </c>
      <c r="P26" s="1">
        <v>1873.3189168894255</v>
      </c>
      <c r="Q26" s="1">
        <v>43.540220821431831</v>
      </c>
      <c r="R26" s="9">
        <v>8</v>
      </c>
      <c r="V26" s="2">
        <v>98</v>
      </c>
      <c r="W26" s="1">
        <v>1940.5558348848044</v>
      </c>
      <c r="X26" s="1">
        <v>40.347032225192379</v>
      </c>
      <c r="Y26" s="9">
        <v>8</v>
      </c>
      <c r="Z26">
        <f t="shared" si="2"/>
        <v>25</v>
      </c>
      <c r="AA26" s="1">
        <f>W26+X26</f>
        <v>1980.9028671099968</v>
      </c>
      <c r="AB26" s="1">
        <f>W26-X26</f>
        <v>1900.208802659612</v>
      </c>
      <c r="AC26" s="1"/>
      <c r="AD26" s="1"/>
      <c r="AY26" s="1">
        <v>1980.9028671099968</v>
      </c>
      <c r="AZ26">
        <f t="shared" si="3"/>
        <v>25</v>
      </c>
      <c r="BE26" s="1">
        <v>1905.827778479528</v>
      </c>
      <c r="BF26">
        <f t="shared" si="4"/>
        <v>25</v>
      </c>
    </row>
  </sheetData>
  <sortState xmlns:xlrd2="http://schemas.microsoft.com/office/spreadsheetml/2017/richdata2" ref="BE2:BE29">
    <sortCondition ref="BE2:BE29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AA99-A029-44DB-A17F-EE1CF43DA9D8}">
  <dimension ref="A1:BB18"/>
  <sheetViews>
    <sheetView topLeftCell="O13" zoomScale="40" zoomScaleNormal="40" workbookViewId="0">
      <selection activeCell="AO16" sqref="AO16"/>
    </sheetView>
  </sheetViews>
  <sheetFormatPr defaultRowHeight="14.5" x14ac:dyDescent="0.35"/>
  <cols>
    <col min="1" max="1" width="8.54296875" bestFit="1" customWidth="1"/>
    <col min="2" max="2" width="5.54296875" bestFit="1" customWidth="1"/>
    <col min="3" max="3" width="4.179687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54296875" bestFit="1" customWidth="1"/>
    <col min="17" max="17" width="4.1796875" bestFit="1" customWidth="1"/>
    <col min="18" max="18" width="19.453125" style="8" bestFit="1" customWidth="1"/>
    <col min="22" max="22" width="8.54296875" bestFit="1" customWidth="1"/>
    <col min="23" max="23" width="5.54296875" bestFit="1" customWidth="1"/>
    <col min="24" max="24" width="4.1796875" bestFit="1" customWidth="1"/>
    <col min="25" max="25" width="19.453125" style="8" bestFit="1" customWidth="1"/>
    <col min="26" max="26" width="6.453125" bestFit="1" customWidth="1"/>
    <col min="27" max="28" width="5.54296875" bestFit="1" customWidth="1"/>
    <col min="29" max="29" width="12.81640625" bestFit="1" customWidth="1"/>
    <col min="30" max="30" width="29.90625" bestFit="1" customWidth="1"/>
    <col min="32" max="32" width="12.81640625" bestFit="1" customWidth="1"/>
    <col min="33" max="33" width="28.54296875" bestFit="1" customWidth="1"/>
    <col min="47" max="47" width="5.54296875" bestFit="1" customWidth="1"/>
    <col min="48" max="48" width="6.453125" bestFit="1" customWidth="1"/>
    <col min="53" max="53" width="5.54296875" bestFit="1" customWidth="1"/>
    <col min="54" max="54" width="6.453125" bestFit="1" customWidth="1"/>
  </cols>
  <sheetData>
    <row r="1" spans="1:54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C1" s="2" t="s">
        <v>15</v>
      </c>
      <c r="AD1" s="2" t="s">
        <v>7</v>
      </c>
      <c r="AF1" s="2" t="s">
        <v>15</v>
      </c>
      <c r="AG1" s="2" t="s">
        <v>8</v>
      </c>
      <c r="AU1" t="s">
        <v>9</v>
      </c>
      <c r="AV1" t="s">
        <v>5</v>
      </c>
      <c r="BA1" t="s">
        <v>10</v>
      </c>
      <c r="BB1" t="s">
        <v>5</v>
      </c>
    </row>
    <row r="2" spans="1:54" x14ac:dyDescent="0.35">
      <c r="A2" s="2">
        <v>48</v>
      </c>
      <c r="B2" s="1">
        <v>1660.8884865982513</v>
      </c>
      <c r="C2" s="1">
        <v>46.089601268313572</v>
      </c>
      <c r="D2" s="10">
        <v>9</v>
      </c>
      <c r="I2" s="2">
        <v>54</v>
      </c>
      <c r="J2" s="1">
        <v>1782.0170587197872</v>
      </c>
      <c r="K2" s="1">
        <v>57.297099050927955</v>
      </c>
      <c r="L2" s="10">
        <v>9</v>
      </c>
      <c r="O2" s="2">
        <v>48</v>
      </c>
      <c r="P2" s="1">
        <v>1660.8884865982513</v>
      </c>
      <c r="Q2" s="1">
        <v>46.089601268313572</v>
      </c>
      <c r="R2" s="10">
        <v>9</v>
      </c>
      <c r="V2" s="2">
        <v>68</v>
      </c>
      <c r="W2" s="1">
        <v>1576.7095142938706</v>
      </c>
      <c r="X2" s="1">
        <v>19.703419986500876</v>
      </c>
      <c r="Y2" s="10">
        <v>9</v>
      </c>
      <c r="Z2">
        <f>1</f>
        <v>1</v>
      </c>
      <c r="AA2" s="1">
        <f>W2+X2</f>
        <v>1596.4129342803715</v>
      </c>
      <c r="AB2" s="1">
        <f>W2-X2</f>
        <v>1557.0060943073697</v>
      </c>
      <c r="AC2">
        <v>-1000</v>
      </c>
      <c r="AD2" s="18">
        <v>25000000</v>
      </c>
      <c r="AF2">
        <v>-1000</v>
      </c>
      <c r="AG2" s="18">
        <v>43602941.176470585</v>
      </c>
      <c r="AU2" s="1">
        <v>1596.4129342803715</v>
      </c>
      <c r="AV2">
        <f>1</f>
        <v>1</v>
      </c>
      <c r="BA2" s="1">
        <v>1557.0060943073697</v>
      </c>
      <c r="BB2">
        <f>1</f>
        <v>1</v>
      </c>
    </row>
    <row r="3" spans="1:54" x14ac:dyDescent="0.35">
      <c r="A3" s="2">
        <v>49</v>
      </c>
      <c r="B3" s="1">
        <v>1670.6556422835974</v>
      </c>
      <c r="C3" s="1">
        <v>48.685215920664177</v>
      </c>
      <c r="D3" s="10">
        <v>9</v>
      </c>
      <c r="I3" s="2">
        <v>58</v>
      </c>
      <c r="J3" s="1">
        <v>1820.6534657988989</v>
      </c>
      <c r="K3" s="1">
        <v>51.394819721315116</v>
      </c>
      <c r="L3" s="10">
        <v>9</v>
      </c>
      <c r="O3" s="2">
        <v>49</v>
      </c>
      <c r="P3" s="1">
        <v>1670.6556422835974</v>
      </c>
      <c r="Q3" s="1">
        <v>48.685215920664177</v>
      </c>
      <c r="R3" s="10">
        <v>9</v>
      </c>
      <c r="V3" s="2">
        <v>55</v>
      </c>
      <c r="W3" s="1">
        <v>1612.7721464346062</v>
      </c>
      <c r="X3" s="1">
        <v>27.1930887598553</v>
      </c>
      <c r="Y3" s="10">
        <v>9</v>
      </c>
      <c r="Z3">
        <f>Z2+1</f>
        <v>2</v>
      </c>
      <c r="AA3" s="1">
        <f t="shared" ref="AA3:AA10" si="0">W3+X3</f>
        <v>1639.9652351944615</v>
      </c>
      <c r="AB3" s="1">
        <f t="shared" ref="AB3:AB10" si="1">W3-X3</f>
        <v>1585.5790576747509</v>
      </c>
      <c r="AC3">
        <v>500</v>
      </c>
      <c r="AD3" s="18">
        <v>95000000</v>
      </c>
      <c r="AF3">
        <v>500</v>
      </c>
      <c r="AG3" s="18">
        <v>111132075.47169811</v>
      </c>
      <c r="AU3" s="1">
        <v>1639.9652351944615</v>
      </c>
      <c r="AV3">
        <f>AV2+1</f>
        <v>2</v>
      </c>
      <c r="BA3" s="1">
        <v>1585.5790576747509</v>
      </c>
      <c r="BB3">
        <f>BB2+1</f>
        <v>2</v>
      </c>
    </row>
    <row r="4" spans="1:54" x14ac:dyDescent="0.35">
      <c r="A4" s="2">
        <v>55</v>
      </c>
      <c r="B4" s="1">
        <v>1612.7721464346062</v>
      </c>
      <c r="C4" s="1">
        <v>27.1930887598553</v>
      </c>
      <c r="D4" s="10">
        <v>9</v>
      </c>
      <c r="O4" s="2">
        <v>55</v>
      </c>
      <c r="P4" s="1">
        <v>1612.7721464346062</v>
      </c>
      <c r="Q4" s="1">
        <v>27.1930887598553</v>
      </c>
      <c r="R4" s="10">
        <v>9</v>
      </c>
      <c r="V4" s="2">
        <v>48</v>
      </c>
      <c r="W4" s="1">
        <v>1660.8884865982513</v>
      </c>
      <c r="X4" s="1">
        <v>46.089601268313572</v>
      </c>
      <c r="Y4" s="10">
        <v>9</v>
      </c>
      <c r="Z4">
        <f t="shared" ref="Z4:Z10" si="2">Z3+1</f>
        <v>3</v>
      </c>
      <c r="AA4" s="1">
        <f t="shared" si="0"/>
        <v>1706.9780878665649</v>
      </c>
      <c r="AB4" s="1">
        <f t="shared" si="1"/>
        <v>1614.7988853299378</v>
      </c>
      <c r="AC4">
        <v>600</v>
      </c>
      <c r="AD4" s="18">
        <v>100000000</v>
      </c>
      <c r="AF4">
        <v>600</v>
      </c>
      <c r="AG4" s="18">
        <v>116981132.0754717</v>
      </c>
      <c r="AU4" s="1">
        <v>1706.9780878665649</v>
      </c>
      <c r="AV4">
        <f t="shared" ref="AV4:AV10" si="3">AV3+1</f>
        <v>3</v>
      </c>
      <c r="BA4" s="1">
        <v>1614.7988853299378</v>
      </c>
      <c r="BB4">
        <f t="shared" ref="BB4:BB10" si="4">BB3+1</f>
        <v>3</v>
      </c>
    </row>
    <row r="5" spans="1:54" x14ac:dyDescent="0.35">
      <c r="A5" s="2">
        <v>57</v>
      </c>
      <c r="B5" s="1">
        <v>1710.7400778816541</v>
      </c>
      <c r="C5" s="1">
        <v>50.366910732048837</v>
      </c>
      <c r="D5" s="10">
        <v>9</v>
      </c>
      <c r="O5" s="2">
        <v>57</v>
      </c>
      <c r="P5" s="1">
        <v>1710.7400778816541</v>
      </c>
      <c r="Q5" s="1">
        <v>50.366910732048837</v>
      </c>
      <c r="R5" s="10">
        <v>9</v>
      </c>
      <c r="V5" s="2">
        <v>49</v>
      </c>
      <c r="W5" s="1">
        <v>1670.6556422835974</v>
      </c>
      <c r="X5" s="1">
        <v>48.685215920664177</v>
      </c>
      <c r="Y5" s="10">
        <v>9</v>
      </c>
      <c r="Z5">
        <f t="shared" si="2"/>
        <v>4</v>
      </c>
      <c r="AA5" s="1">
        <f t="shared" si="0"/>
        <v>1719.3408582042616</v>
      </c>
      <c r="AB5" s="1">
        <f t="shared" si="1"/>
        <v>1621.9704263629333</v>
      </c>
      <c r="AC5">
        <v>700</v>
      </c>
      <c r="AD5" s="18">
        <v>105000000</v>
      </c>
      <c r="AF5">
        <v>700</v>
      </c>
      <c r="AG5" s="18">
        <v>122830188.67924528</v>
      </c>
      <c r="AU5" s="1">
        <v>1719.3408582042616</v>
      </c>
      <c r="AV5">
        <f t="shared" si="3"/>
        <v>4</v>
      </c>
      <c r="BA5" s="1">
        <v>1621.9704263629333</v>
      </c>
      <c r="BB5">
        <f t="shared" si="4"/>
        <v>4</v>
      </c>
    </row>
    <row r="6" spans="1:54" x14ac:dyDescent="0.35">
      <c r="A6" s="2">
        <v>59</v>
      </c>
      <c r="B6" s="1">
        <v>1697.5892146723781</v>
      </c>
      <c r="C6" s="1">
        <v>53.644039425285655</v>
      </c>
      <c r="D6" s="10">
        <v>9</v>
      </c>
      <c r="O6" s="2">
        <v>59</v>
      </c>
      <c r="P6" s="1">
        <v>1697.5892146723781</v>
      </c>
      <c r="Q6" s="1">
        <v>53.644039425285655</v>
      </c>
      <c r="R6" s="10">
        <v>9</v>
      </c>
      <c r="V6" s="2">
        <v>59</v>
      </c>
      <c r="W6" s="1">
        <v>1697.5892146723781</v>
      </c>
      <c r="X6" s="1">
        <v>53.644039425285655</v>
      </c>
      <c r="Y6" s="10">
        <v>9</v>
      </c>
      <c r="Z6">
        <f t="shared" si="2"/>
        <v>5</v>
      </c>
      <c r="AA6" s="1">
        <f t="shared" si="0"/>
        <v>1751.2332540976638</v>
      </c>
      <c r="AB6" s="1">
        <f t="shared" si="1"/>
        <v>1643.9451752470925</v>
      </c>
      <c r="AC6">
        <v>800</v>
      </c>
      <c r="AD6" s="18">
        <v>110000000</v>
      </c>
      <c r="AF6">
        <v>800</v>
      </c>
      <c r="AG6" s="18">
        <v>128679245.28301886</v>
      </c>
      <c r="AU6" s="1">
        <v>1751.2332540976638</v>
      </c>
      <c r="AV6">
        <f t="shared" si="3"/>
        <v>5</v>
      </c>
      <c r="BA6" s="1">
        <v>1643.9451752470925</v>
      </c>
      <c r="BB6">
        <f t="shared" si="4"/>
        <v>5</v>
      </c>
    </row>
    <row r="7" spans="1:54" x14ac:dyDescent="0.35">
      <c r="A7" s="2">
        <v>68</v>
      </c>
      <c r="B7" s="1">
        <v>1576.7095142938706</v>
      </c>
      <c r="C7" s="1">
        <v>19.703419986500876</v>
      </c>
      <c r="D7" s="10">
        <v>9</v>
      </c>
      <c r="O7" s="2">
        <v>68</v>
      </c>
      <c r="P7" s="1">
        <v>1576.7095142938706</v>
      </c>
      <c r="Q7" s="1">
        <v>19.703419986500876</v>
      </c>
      <c r="R7" s="10">
        <v>9</v>
      </c>
      <c r="V7" s="2">
        <v>57</v>
      </c>
      <c r="W7" s="1">
        <v>1710.7400778816541</v>
      </c>
      <c r="X7" s="1">
        <v>50.366910732048837</v>
      </c>
      <c r="Y7" s="10">
        <v>9</v>
      </c>
      <c r="Z7">
        <f t="shared" si="2"/>
        <v>6</v>
      </c>
      <c r="AA7" s="1">
        <f t="shared" si="0"/>
        <v>1761.1069886137029</v>
      </c>
      <c r="AB7" s="1">
        <f t="shared" si="1"/>
        <v>1660.3731671496053</v>
      </c>
      <c r="AC7">
        <v>900</v>
      </c>
      <c r="AD7" s="18">
        <v>120000000</v>
      </c>
      <c r="AF7">
        <v>900</v>
      </c>
      <c r="AG7" s="18">
        <v>140377358.49056605</v>
      </c>
      <c r="AU7" s="1">
        <v>1761.1069886137029</v>
      </c>
      <c r="AV7">
        <f t="shared" si="3"/>
        <v>6</v>
      </c>
      <c r="BA7" s="1">
        <v>1660.3731671496053</v>
      </c>
      <c r="BB7">
        <f t="shared" si="4"/>
        <v>6</v>
      </c>
    </row>
    <row r="8" spans="1:54" x14ac:dyDescent="0.35">
      <c r="A8" s="2">
        <v>226</v>
      </c>
      <c r="B8" s="1">
        <v>1825.1348872889157</v>
      </c>
      <c r="C8" s="1">
        <v>45.902605687964524</v>
      </c>
      <c r="D8" s="10">
        <v>9</v>
      </c>
      <c r="O8" s="2">
        <v>226</v>
      </c>
      <c r="P8" s="1">
        <v>1825.1348872889157</v>
      </c>
      <c r="Q8" s="1">
        <v>45.902605687964524</v>
      </c>
      <c r="R8" s="10">
        <v>9</v>
      </c>
      <c r="V8" s="2">
        <v>54</v>
      </c>
      <c r="W8" s="1">
        <v>1782.0170587197872</v>
      </c>
      <c r="X8" s="1">
        <v>57.297099050927955</v>
      </c>
      <c r="Y8" s="10">
        <v>9</v>
      </c>
      <c r="Z8">
        <f t="shared" si="2"/>
        <v>7</v>
      </c>
      <c r="AA8" s="1">
        <f t="shared" si="0"/>
        <v>1839.3141577707152</v>
      </c>
      <c r="AB8" s="1">
        <f t="shared" si="1"/>
        <v>1724.7199596688592</v>
      </c>
      <c r="AC8">
        <v>1400</v>
      </c>
      <c r="AD8" s="18">
        <v>175000000</v>
      </c>
      <c r="AF8">
        <v>1400</v>
      </c>
      <c r="AG8" s="18">
        <v>199088235.29411766</v>
      </c>
      <c r="AU8" s="1">
        <v>1839.3141577707152</v>
      </c>
      <c r="AV8">
        <f t="shared" si="3"/>
        <v>7</v>
      </c>
      <c r="BA8" s="1">
        <v>1724.7199596688592</v>
      </c>
      <c r="BB8">
        <f t="shared" si="4"/>
        <v>7</v>
      </c>
    </row>
    <row r="9" spans="1:54" x14ac:dyDescent="0.35">
      <c r="O9" s="2">
        <v>54</v>
      </c>
      <c r="P9" s="1">
        <v>1782.0170587197872</v>
      </c>
      <c r="Q9" s="1">
        <v>57.297099050927955</v>
      </c>
      <c r="R9" s="10">
        <v>9</v>
      </c>
      <c r="V9" s="2">
        <v>58</v>
      </c>
      <c r="W9" s="1">
        <v>1820.6534657988989</v>
      </c>
      <c r="X9" s="1">
        <v>51.394819721315116</v>
      </c>
      <c r="Y9" s="10">
        <v>9</v>
      </c>
      <c r="Z9">
        <f t="shared" si="2"/>
        <v>8</v>
      </c>
      <c r="AA9" s="1">
        <f t="shared" si="0"/>
        <v>1872.048285520214</v>
      </c>
      <c r="AB9" s="1">
        <f t="shared" si="1"/>
        <v>1769.2586460775838</v>
      </c>
      <c r="AC9">
        <v>1500</v>
      </c>
      <c r="AD9" s="18">
        <v>212500000</v>
      </c>
      <c r="AF9">
        <v>1650</v>
      </c>
      <c r="AG9" s="18">
        <v>303770491.80327868</v>
      </c>
      <c r="AU9" s="1">
        <v>1871.0374929768802</v>
      </c>
      <c r="AV9">
        <f t="shared" si="3"/>
        <v>8</v>
      </c>
      <c r="BA9" s="1">
        <v>1769.2586460775838</v>
      </c>
      <c r="BB9">
        <f t="shared" si="4"/>
        <v>8</v>
      </c>
    </row>
    <row r="10" spans="1:54" x14ac:dyDescent="0.35">
      <c r="O10" s="2">
        <v>58</v>
      </c>
      <c r="P10" s="1">
        <v>1820.6534657988989</v>
      </c>
      <c r="Q10" s="1">
        <v>51.394819721315116</v>
      </c>
      <c r="R10" s="10">
        <v>9</v>
      </c>
      <c r="V10" s="2">
        <v>226</v>
      </c>
      <c r="W10" s="1">
        <v>1825.1348872889157</v>
      </c>
      <c r="X10" s="1">
        <v>45.902605687964524</v>
      </c>
      <c r="Y10" s="10">
        <v>9</v>
      </c>
      <c r="Z10">
        <f t="shared" si="2"/>
        <v>9</v>
      </c>
      <c r="AA10" s="1">
        <f t="shared" si="0"/>
        <v>1871.0374929768802</v>
      </c>
      <c r="AB10" s="1">
        <f t="shared" si="1"/>
        <v>1779.2322816009512</v>
      </c>
      <c r="AC10">
        <v>1650</v>
      </c>
      <c r="AD10" s="18">
        <v>272500000</v>
      </c>
      <c r="AF10">
        <v>1700</v>
      </c>
      <c r="AG10" s="18">
        <v>340000000</v>
      </c>
      <c r="AU10" s="1">
        <v>1872.048285520214</v>
      </c>
      <c r="AV10">
        <f t="shared" si="3"/>
        <v>9</v>
      </c>
      <c r="BA10" s="1">
        <v>1779.2322816009512</v>
      </c>
      <c r="BB10">
        <f t="shared" si="4"/>
        <v>9</v>
      </c>
    </row>
    <row r="11" spans="1:54" x14ac:dyDescent="0.35">
      <c r="AC11">
        <v>1700</v>
      </c>
      <c r="AD11" s="18">
        <v>305000000</v>
      </c>
      <c r="AF11">
        <v>1750</v>
      </c>
      <c r="AG11" s="18">
        <v>401311475.40983605</v>
      </c>
    </row>
    <row r="12" spans="1:54" x14ac:dyDescent="0.35">
      <c r="AC12">
        <v>1750</v>
      </c>
      <c r="AD12" s="18">
        <v>360000000</v>
      </c>
      <c r="AF12">
        <v>1800</v>
      </c>
      <c r="AG12" s="18">
        <v>501639344.26229507</v>
      </c>
    </row>
    <row r="13" spans="1:54" x14ac:dyDescent="0.35">
      <c r="AC13">
        <v>1800</v>
      </c>
      <c r="AD13" s="18">
        <v>450000000</v>
      </c>
      <c r="AF13">
        <v>1875</v>
      </c>
      <c r="AG13" s="18">
        <v>738524590.16393435</v>
      </c>
    </row>
    <row r="14" spans="1:54" x14ac:dyDescent="0.35">
      <c r="AC14">
        <v>1875</v>
      </c>
      <c r="AD14" s="18">
        <v>662500000</v>
      </c>
      <c r="AF14">
        <v>1900</v>
      </c>
      <c r="AG14" s="18">
        <v>905737704.91803277</v>
      </c>
    </row>
    <row r="15" spans="1:54" x14ac:dyDescent="0.35">
      <c r="AC15">
        <v>1900</v>
      </c>
      <c r="AD15" s="18">
        <v>812500000</v>
      </c>
      <c r="AF15">
        <v>1925</v>
      </c>
      <c r="AG15" s="18">
        <v>1114754098.3606555</v>
      </c>
    </row>
    <row r="16" spans="1:54" x14ac:dyDescent="0.35">
      <c r="AC16">
        <v>1925</v>
      </c>
      <c r="AD16" s="18">
        <v>1000000000</v>
      </c>
      <c r="AF16">
        <v>1950</v>
      </c>
      <c r="AG16" s="18">
        <v>1393442622.9508195</v>
      </c>
    </row>
    <row r="17" spans="29:33" x14ac:dyDescent="0.35">
      <c r="AC17">
        <v>1950</v>
      </c>
      <c r="AD17" s="18">
        <v>1250000000</v>
      </c>
      <c r="AF17">
        <v>1975</v>
      </c>
      <c r="AG17" s="18">
        <v>2173770491.8032784</v>
      </c>
    </row>
    <row r="18" spans="29:33" x14ac:dyDescent="0.35">
      <c r="AC18">
        <v>1975</v>
      </c>
      <c r="AD18" s="18">
        <v>1950000000</v>
      </c>
    </row>
  </sheetData>
  <sortState xmlns:xlrd2="http://schemas.microsoft.com/office/spreadsheetml/2017/richdata2" ref="BA2:BA19">
    <sortCondition ref="BA2:BA19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E2C9-773A-4DF1-92AF-E8588E8EECE2}">
  <dimension ref="A1:BE24"/>
  <sheetViews>
    <sheetView tabSelected="1" topLeftCell="N13" zoomScale="40" zoomScaleNormal="40" workbookViewId="0">
      <selection activeCell="AL11" sqref="AL11"/>
    </sheetView>
  </sheetViews>
  <sheetFormatPr defaultRowHeight="14.5" x14ac:dyDescent="0.35"/>
  <cols>
    <col min="1" max="1" width="8.54296875" bestFit="1" customWidth="1"/>
    <col min="2" max="2" width="5.54296875" bestFit="1" customWidth="1"/>
    <col min="3" max="3" width="4.179687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54296875" bestFit="1" customWidth="1"/>
    <col min="17" max="17" width="4.1796875" bestFit="1" customWidth="1"/>
    <col min="18" max="18" width="19.453125" style="8" bestFit="1" customWidth="1"/>
    <col min="22" max="22" width="8.54296875" bestFit="1" customWidth="1"/>
    <col min="23" max="23" width="5.54296875" bestFit="1" customWidth="1"/>
    <col min="24" max="24" width="4.1796875" bestFit="1" customWidth="1"/>
    <col min="25" max="25" width="19.453125" style="8" bestFit="1" customWidth="1"/>
    <col min="26" max="26" width="6.453125" bestFit="1" customWidth="1"/>
    <col min="27" max="28" width="5.5429687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49" max="49" width="5.54296875" bestFit="1" customWidth="1"/>
    <col min="50" max="50" width="6.453125" bestFit="1" customWidth="1"/>
    <col min="56" max="56" width="5.54296875" bestFit="1" customWidth="1"/>
    <col min="57" max="57" width="6.453125" bestFit="1" customWidth="1"/>
  </cols>
  <sheetData>
    <row r="1" spans="1:57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W1" t="s">
        <v>9</v>
      </c>
      <c r="AX1" t="s">
        <v>5</v>
      </c>
      <c r="BD1" t="s">
        <v>10</v>
      </c>
      <c r="BE1" t="s">
        <v>5</v>
      </c>
    </row>
    <row r="2" spans="1:57" x14ac:dyDescent="0.35">
      <c r="A2" s="2">
        <v>108</v>
      </c>
      <c r="B2" s="1">
        <v>1902.4703392374386</v>
      </c>
      <c r="C2" s="1">
        <v>48.700974731425049</v>
      </c>
      <c r="D2" s="9">
        <v>12</v>
      </c>
      <c r="I2" s="2">
        <v>110</v>
      </c>
      <c r="J2" s="1">
        <v>1959.7953623071282</v>
      </c>
      <c r="K2" s="1">
        <v>35.038374254891551</v>
      </c>
      <c r="L2" s="9">
        <v>12</v>
      </c>
      <c r="O2" s="2">
        <v>108</v>
      </c>
      <c r="P2" s="1">
        <v>1902.4703392374386</v>
      </c>
      <c r="Q2" s="1">
        <v>48.700974731425049</v>
      </c>
      <c r="R2" s="9">
        <v>12</v>
      </c>
      <c r="V2" s="2">
        <v>254</v>
      </c>
      <c r="W2" s="1">
        <v>1116.8471941225616</v>
      </c>
      <c r="X2" s="1">
        <v>60.009123975615239</v>
      </c>
      <c r="Y2" s="9">
        <v>12</v>
      </c>
      <c r="Z2">
        <f>1</f>
        <v>1</v>
      </c>
      <c r="AA2" s="1">
        <f>W2+X2</f>
        <v>1176.8563180981769</v>
      </c>
      <c r="AB2" s="1">
        <f>W2-X2</f>
        <v>1056.8380701469464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W2" s="1">
        <v>1176.8563180981769</v>
      </c>
      <c r="AX2">
        <f>1</f>
        <v>1</v>
      </c>
      <c r="BD2" s="1">
        <v>1056.8380701469464</v>
      </c>
      <c r="BE2">
        <f>1</f>
        <v>1</v>
      </c>
    </row>
    <row r="3" spans="1:57" x14ac:dyDescent="0.35">
      <c r="A3" s="2">
        <v>109</v>
      </c>
      <c r="B3" s="1">
        <v>1925.213753459037</v>
      </c>
      <c r="C3" s="1">
        <v>39.990794700651804</v>
      </c>
      <c r="D3" s="9">
        <v>12</v>
      </c>
      <c r="I3" s="2">
        <v>131</v>
      </c>
      <c r="J3" s="1">
        <v>1928.9356555379904</v>
      </c>
      <c r="K3" s="1">
        <v>36.633968561449592</v>
      </c>
      <c r="L3" s="9">
        <v>12</v>
      </c>
      <c r="O3" s="2">
        <v>109</v>
      </c>
      <c r="P3" s="1">
        <v>1925.213753459037</v>
      </c>
      <c r="Q3" s="1">
        <v>39.990794700651804</v>
      </c>
      <c r="R3" s="9">
        <v>12</v>
      </c>
      <c r="V3" s="2">
        <v>266</v>
      </c>
      <c r="W3" s="1">
        <v>1161.0209327365669</v>
      </c>
      <c r="X3" s="1">
        <v>67.657960733478831</v>
      </c>
      <c r="Y3" s="9">
        <v>12</v>
      </c>
      <c r="Z3">
        <f>Z2+1</f>
        <v>2</v>
      </c>
      <c r="AA3" s="1">
        <f t="shared" ref="AA3:AA24" si="0">W3+X3</f>
        <v>1228.6788934700458</v>
      </c>
      <c r="AB3" s="1">
        <f t="shared" ref="AB3:AB24" si="1">W3-X3</f>
        <v>1093.3629720030881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W3" s="1">
        <v>1228.6788934700458</v>
      </c>
      <c r="AX3">
        <f>AX2+1</f>
        <v>2</v>
      </c>
      <c r="BD3" s="1">
        <v>1093.3629720030881</v>
      </c>
      <c r="BE3">
        <f>BE2+1</f>
        <v>2</v>
      </c>
    </row>
    <row r="4" spans="1:57" x14ac:dyDescent="0.35">
      <c r="A4" s="2">
        <v>110</v>
      </c>
      <c r="B4" s="1">
        <v>1959.7953623071282</v>
      </c>
      <c r="C4" s="1">
        <v>35.038374254891551</v>
      </c>
      <c r="D4" s="9">
        <v>12</v>
      </c>
      <c r="I4" s="2">
        <v>132</v>
      </c>
      <c r="J4" s="1">
        <v>1934.854240474504</v>
      </c>
      <c r="K4" s="1">
        <v>41.461183554209128</v>
      </c>
      <c r="L4" s="9">
        <v>12</v>
      </c>
      <c r="O4" s="2">
        <v>110</v>
      </c>
      <c r="P4" s="1">
        <v>1959.7953623071282</v>
      </c>
      <c r="Q4" s="1">
        <v>35.038374254891551</v>
      </c>
      <c r="R4" s="9">
        <v>12</v>
      </c>
      <c r="V4" s="2">
        <v>264</v>
      </c>
      <c r="W4" s="1">
        <v>1763.318158368385</v>
      </c>
      <c r="X4" s="1">
        <v>49.127499693212258</v>
      </c>
      <c r="Y4" s="9">
        <v>12</v>
      </c>
      <c r="Z4">
        <f t="shared" ref="Z4:Z24" si="2">Z3+1</f>
        <v>3</v>
      </c>
      <c r="AA4" s="1">
        <f t="shared" si="0"/>
        <v>1812.4456580615972</v>
      </c>
      <c r="AB4" s="1">
        <f t="shared" si="1"/>
        <v>1714.1906586751727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W4" s="1">
        <v>1812.4456580615972</v>
      </c>
      <c r="AX4">
        <f t="shared" ref="AX4:AX24" si="3">AX3+1</f>
        <v>3</v>
      </c>
      <c r="BD4" s="1">
        <v>1714.1906586751727</v>
      </c>
      <c r="BE4">
        <f t="shared" ref="BE4:BE24" si="4">BE3+1</f>
        <v>3</v>
      </c>
    </row>
    <row r="5" spans="1:57" x14ac:dyDescent="0.35">
      <c r="A5" s="2">
        <v>129</v>
      </c>
      <c r="B5" s="1">
        <v>1904.3733035332066</v>
      </c>
      <c r="C5" s="1">
        <v>44.927600361690793</v>
      </c>
      <c r="D5" s="9">
        <v>12</v>
      </c>
      <c r="I5" s="2">
        <v>137</v>
      </c>
      <c r="J5" s="1">
        <v>1919.3362772323726</v>
      </c>
      <c r="K5" s="1">
        <v>41.926631695913784</v>
      </c>
      <c r="L5" s="9">
        <v>12</v>
      </c>
      <c r="O5" s="2">
        <v>129</v>
      </c>
      <c r="P5" s="1">
        <v>1904.3733035332066</v>
      </c>
      <c r="Q5" s="1">
        <v>44.927600361690793</v>
      </c>
      <c r="R5" s="9">
        <v>12</v>
      </c>
      <c r="V5" s="2">
        <v>108</v>
      </c>
      <c r="W5" s="1">
        <v>1902.4703392374386</v>
      </c>
      <c r="X5" s="1">
        <v>48.700974731425049</v>
      </c>
      <c r="Y5" s="9">
        <v>12</v>
      </c>
      <c r="Z5">
        <f t="shared" si="2"/>
        <v>4</v>
      </c>
      <c r="AA5" s="1">
        <f t="shared" si="0"/>
        <v>1951.1713139688636</v>
      </c>
      <c r="AB5" s="1">
        <f t="shared" si="1"/>
        <v>1853.7693645060135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W5" s="1">
        <v>1935.360863139048</v>
      </c>
      <c r="AX5">
        <f t="shared" si="3"/>
        <v>4</v>
      </c>
      <c r="BD5" s="1">
        <v>1853.7693645060135</v>
      </c>
      <c r="BE5">
        <f t="shared" si="4"/>
        <v>4</v>
      </c>
    </row>
    <row r="6" spans="1:57" x14ac:dyDescent="0.35">
      <c r="A6" s="2">
        <v>137</v>
      </c>
      <c r="B6" s="1">
        <v>1919.3362772323726</v>
      </c>
      <c r="C6" s="1">
        <v>41.926631695913784</v>
      </c>
      <c r="D6" s="9">
        <v>12</v>
      </c>
      <c r="I6" s="2">
        <v>265</v>
      </c>
      <c r="J6" s="1">
        <v>1938.3444500480166</v>
      </c>
      <c r="K6" s="1">
        <v>35.856152233266812</v>
      </c>
      <c r="L6" s="9">
        <v>12</v>
      </c>
      <c r="O6" s="2">
        <v>137</v>
      </c>
      <c r="P6" s="1">
        <v>1919.3362772323726</v>
      </c>
      <c r="Q6" s="1">
        <v>41.926631695913784</v>
      </c>
      <c r="R6" s="9">
        <v>12</v>
      </c>
      <c r="V6" s="2">
        <v>129</v>
      </c>
      <c r="W6" s="1">
        <v>1904.3733035332066</v>
      </c>
      <c r="X6" s="1">
        <v>44.927600361690793</v>
      </c>
      <c r="Y6" s="9">
        <v>12</v>
      </c>
      <c r="Z6">
        <f t="shared" si="2"/>
        <v>5</v>
      </c>
      <c r="AA6" s="1">
        <f t="shared" si="0"/>
        <v>1949.3009038948974</v>
      </c>
      <c r="AB6" s="1">
        <f t="shared" si="1"/>
        <v>1859.4457031715158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W6" s="1">
        <v>1935.360863139048</v>
      </c>
      <c r="AX6">
        <f t="shared" si="3"/>
        <v>5</v>
      </c>
      <c r="BD6" s="1">
        <v>1859.4457031715158</v>
      </c>
      <c r="BE6">
        <f t="shared" si="4"/>
        <v>5</v>
      </c>
    </row>
    <row r="7" spans="1:57" x14ac:dyDescent="0.35">
      <c r="A7" s="2">
        <v>254</v>
      </c>
      <c r="B7" s="1">
        <v>1116.8471941225616</v>
      </c>
      <c r="C7" s="1">
        <v>60.009123975615239</v>
      </c>
      <c r="D7" s="9">
        <v>12</v>
      </c>
      <c r="I7" s="2">
        <v>266</v>
      </c>
      <c r="J7" s="1">
        <v>1161.0209327365669</v>
      </c>
      <c r="K7" s="1">
        <v>67.657960733478831</v>
      </c>
      <c r="L7" s="9">
        <v>12</v>
      </c>
      <c r="O7" s="2">
        <v>254</v>
      </c>
      <c r="P7" s="1">
        <v>1116.8471941225616</v>
      </c>
      <c r="Q7" s="1">
        <v>60.009123975615239</v>
      </c>
      <c r="R7" s="9">
        <v>12</v>
      </c>
      <c r="V7" s="2">
        <v>137</v>
      </c>
      <c r="W7" s="1">
        <v>1919.3362772323726</v>
      </c>
      <c r="X7" s="1">
        <v>41.926631695913784</v>
      </c>
      <c r="Y7" s="9">
        <v>12</v>
      </c>
      <c r="Z7">
        <f t="shared" si="2"/>
        <v>6</v>
      </c>
      <c r="AA7" s="1">
        <f t="shared" si="0"/>
        <v>1961.2629089282864</v>
      </c>
      <c r="AB7" s="1">
        <f t="shared" si="1"/>
        <v>1877.4096455364588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W7" s="1">
        <v>1945.0437620260666</v>
      </c>
      <c r="AX7">
        <f t="shared" si="3"/>
        <v>6</v>
      </c>
      <c r="BD7" s="1">
        <v>1877.4096455364588</v>
      </c>
      <c r="BE7">
        <f t="shared" si="4"/>
        <v>6</v>
      </c>
    </row>
    <row r="8" spans="1:57" x14ac:dyDescent="0.35">
      <c r="A8" s="2">
        <v>264</v>
      </c>
      <c r="B8" s="1">
        <v>1763.318158368385</v>
      </c>
      <c r="C8" s="1">
        <v>49.127499693212258</v>
      </c>
      <c r="D8" s="9">
        <v>12</v>
      </c>
      <c r="I8" s="2">
        <v>272</v>
      </c>
      <c r="J8" s="1">
        <v>1941.1347783100557</v>
      </c>
      <c r="K8" s="9">
        <v>12</v>
      </c>
      <c r="L8" s="9">
        <v>12</v>
      </c>
      <c r="O8" s="2">
        <v>264</v>
      </c>
      <c r="P8" s="1">
        <v>1763.318158368385</v>
      </c>
      <c r="Q8" s="1">
        <v>49.127499693212258</v>
      </c>
      <c r="R8" s="9">
        <v>12</v>
      </c>
      <c r="V8" s="2">
        <v>137</v>
      </c>
      <c r="W8" s="1">
        <v>1919.3362772323726</v>
      </c>
      <c r="X8" s="1">
        <v>41.926631695913784</v>
      </c>
      <c r="Y8" s="9">
        <v>12</v>
      </c>
      <c r="Z8">
        <f t="shared" si="2"/>
        <v>7</v>
      </c>
      <c r="AA8" s="1">
        <f t="shared" si="0"/>
        <v>1961.2629089282864</v>
      </c>
      <c r="AB8" s="1">
        <f t="shared" si="1"/>
        <v>1877.4096455364588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W8" s="1">
        <v>1945.0437620260666</v>
      </c>
      <c r="AX8">
        <f t="shared" si="3"/>
        <v>7</v>
      </c>
      <c r="BD8" s="1">
        <v>1877.4096455364588</v>
      </c>
      <c r="BE8">
        <f t="shared" si="4"/>
        <v>7</v>
      </c>
    </row>
    <row r="9" spans="1:57" x14ac:dyDescent="0.35">
      <c r="A9" s="2">
        <v>265</v>
      </c>
      <c r="B9" s="1">
        <v>1938.3444500480166</v>
      </c>
      <c r="C9" s="1">
        <v>35.856152233266812</v>
      </c>
      <c r="D9" s="9">
        <v>12</v>
      </c>
      <c r="I9" s="2">
        <v>273</v>
      </c>
      <c r="J9" s="1">
        <v>1933.0437620260666</v>
      </c>
      <c r="K9" s="9">
        <v>12</v>
      </c>
      <c r="L9" s="9">
        <v>12</v>
      </c>
      <c r="O9" s="2">
        <v>265</v>
      </c>
      <c r="P9" s="1">
        <v>1938.3444500480166</v>
      </c>
      <c r="Q9" s="1">
        <v>35.856152233266812</v>
      </c>
      <c r="R9" s="9">
        <v>12</v>
      </c>
      <c r="V9" s="2">
        <v>275</v>
      </c>
      <c r="W9" s="1">
        <v>1923.360863139048</v>
      </c>
      <c r="X9" s="9">
        <v>12</v>
      </c>
      <c r="Y9" s="9">
        <v>12</v>
      </c>
      <c r="Z9">
        <f t="shared" si="2"/>
        <v>8</v>
      </c>
      <c r="AA9" s="1">
        <f t="shared" si="0"/>
        <v>1935.360863139048</v>
      </c>
      <c r="AB9" s="1">
        <f t="shared" si="1"/>
        <v>1911.360863139048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W9" s="1">
        <v>1949.3009038948974</v>
      </c>
      <c r="AX9">
        <f t="shared" si="3"/>
        <v>8</v>
      </c>
      <c r="BD9" s="1">
        <v>1885.2229587583852</v>
      </c>
      <c r="BE9">
        <f t="shared" si="4"/>
        <v>8</v>
      </c>
    </row>
    <row r="10" spans="1:57" x14ac:dyDescent="0.35">
      <c r="A10" s="2">
        <v>271</v>
      </c>
      <c r="B10" s="1">
        <v>1936.1783466829174</v>
      </c>
      <c r="C10" s="1">
        <v>30.60355916284243</v>
      </c>
      <c r="D10" s="9">
        <v>12</v>
      </c>
      <c r="I10" s="2">
        <v>274</v>
      </c>
      <c r="J10" s="1">
        <v>1946.2666879588974</v>
      </c>
      <c r="K10" s="9">
        <v>12</v>
      </c>
      <c r="L10" s="9">
        <v>12</v>
      </c>
      <c r="O10" s="2">
        <v>271</v>
      </c>
      <c r="P10" s="1">
        <v>1936.1783466829174</v>
      </c>
      <c r="Q10" s="1">
        <v>30.60355916284243</v>
      </c>
      <c r="R10" s="9">
        <v>12</v>
      </c>
      <c r="V10" s="2">
        <v>275</v>
      </c>
      <c r="W10" s="1">
        <v>1923.360863139048</v>
      </c>
      <c r="X10" s="9">
        <v>12</v>
      </c>
      <c r="Y10" s="9">
        <v>12</v>
      </c>
      <c r="Z10">
        <f t="shared" si="2"/>
        <v>9</v>
      </c>
      <c r="AA10" s="1">
        <f t="shared" si="0"/>
        <v>1935.360863139048</v>
      </c>
      <c r="AB10" s="1">
        <f t="shared" si="1"/>
        <v>1911.360863139048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W10" s="1">
        <v>1951.1713139688636</v>
      </c>
      <c r="AX10">
        <f t="shared" si="3"/>
        <v>9</v>
      </c>
      <c r="BD10" s="1">
        <v>1892.3016869765409</v>
      </c>
      <c r="BE10">
        <f t="shared" si="4"/>
        <v>9</v>
      </c>
    </row>
    <row r="11" spans="1:57" x14ac:dyDescent="0.35">
      <c r="A11" s="2">
        <v>272</v>
      </c>
      <c r="B11" s="1">
        <v>1941.1347783100557</v>
      </c>
      <c r="C11" s="9">
        <v>12</v>
      </c>
      <c r="D11" s="9">
        <v>12</v>
      </c>
      <c r="I11" s="2">
        <v>275</v>
      </c>
      <c r="J11" s="1">
        <v>1923.360863139048</v>
      </c>
      <c r="K11" s="9">
        <v>12</v>
      </c>
      <c r="L11" s="9">
        <v>12</v>
      </c>
      <c r="O11" s="2">
        <v>272</v>
      </c>
      <c r="P11" s="1">
        <v>1941.1347783100557</v>
      </c>
      <c r="Q11" s="9">
        <v>12</v>
      </c>
      <c r="R11" s="9">
        <v>12</v>
      </c>
      <c r="V11" s="2">
        <v>109</v>
      </c>
      <c r="W11" s="1">
        <v>1925.213753459037</v>
      </c>
      <c r="X11" s="1">
        <v>39.990794700651804</v>
      </c>
      <c r="Y11" s="9">
        <v>12</v>
      </c>
      <c r="Z11">
        <f t="shared" si="2"/>
        <v>10</v>
      </c>
      <c r="AA11" s="1">
        <f t="shared" si="0"/>
        <v>1965.2045481596888</v>
      </c>
      <c r="AB11" s="1">
        <f t="shared" si="1"/>
        <v>1885.2229587583852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W11" s="1">
        <v>1953.1347783100557</v>
      </c>
      <c r="AX11">
        <f t="shared" si="3"/>
        <v>10</v>
      </c>
      <c r="BD11" s="1">
        <v>1893.3930569202948</v>
      </c>
      <c r="BE11">
        <f t="shared" si="4"/>
        <v>10</v>
      </c>
    </row>
    <row r="12" spans="1:57" x14ac:dyDescent="0.35">
      <c r="A12" s="2">
        <v>273</v>
      </c>
      <c r="B12" s="1">
        <v>1933.0437620260666</v>
      </c>
      <c r="C12" s="9">
        <v>12</v>
      </c>
      <c r="D12" s="9">
        <v>12</v>
      </c>
      <c r="O12" s="2">
        <v>273</v>
      </c>
      <c r="P12" s="1">
        <v>1933.0437620260666</v>
      </c>
      <c r="Q12" s="9">
        <v>12</v>
      </c>
      <c r="R12" s="9">
        <v>12</v>
      </c>
      <c r="V12" s="2">
        <v>131</v>
      </c>
      <c r="W12" s="1">
        <v>1928.9356555379904</v>
      </c>
      <c r="X12" s="1">
        <v>36.633968561449592</v>
      </c>
      <c r="Y12" s="9">
        <v>12</v>
      </c>
      <c r="Z12">
        <f t="shared" si="2"/>
        <v>11</v>
      </c>
      <c r="AA12" s="1">
        <f t="shared" si="0"/>
        <v>1965.56962409944</v>
      </c>
      <c r="AB12" s="1">
        <f t="shared" si="1"/>
        <v>1892.3016869765409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W12" s="1">
        <v>1953.1347783100557</v>
      </c>
      <c r="AX12">
        <f t="shared" si="3"/>
        <v>11</v>
      </c>
      <c r="BD12" s="1">
        <v>1902.4882978147498</v>
      </c>
      <c r="BE12">
        <f t="shared" si="4"/>
        <v>11</v>
      </c>
    </row>
    <row r="13" spans="1:57" x14ac:dyDescent="0.35">
      <c r="A13" s="2">
        <v>274</v>
      </c>
      <c r="B13" s="1">
        <v>1946.2666879588974</v>
      </c>
      <c r="C13" s="9">
        <v>12</v>
      </c>
      <c r="D13" s="9">
        <v>12</v>
      </c>
      <c r="O13" s="2">
        <v>274</v>
      </c>
      <c r="P13" s="1">
        <v>1946.2666879588974</v>
      </c>
      <c r="Q13" s="9">
        <v>12</v>
      </c>
      <c r="R13" s="9">
        <v>12</v>
      </c>
      <c r="V13" s="2">
        <v>273</v>
      </c>
      <c r="W13" s="1">
        <v>1933.0437620260666</v>
      </c>
      <c r="X13" s="9">
        <v>12</v>
      </c>
      <c r="Y13" s="9">
        <v>12</v>
      </c>
      <c r="Z13">
        <f t="shared" si="2"/>
        <v>12</v>
      </c>
      <c r="AA13" s="1">
        <f t="shared" si="0"/>
        <v>1945.0437620260666</v>
      </c>
      <c r="AB13" s="1">
        <f t="shared" si="1"/>
        <v>1921.0437620260666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W13" s="1">
        <v>1958.2666879588974</v>
      </c>
      <c r="AX13">
        <f t="shared" si="3"/>
        <v>12</v>
      </c>
      <c r="BD13" s="1">
        <v>1902.4882978147498</v>
      </c>
      <c r="BE13">
        <f t="shared" si="4"/>
        <v>12</v>
      </c>
    </row>
    <row r="14" spans="1:57" x14ac:dyDescent="0.35">
      <c r="A14" s="2">
        <v>275</v>
      </c>
      <c r="B14" s="1">
        <v>1923.360863139048</v>
      </c>
      <c r="C14" s="9">
        <v>12</v>
      </c>
      <c r="D14" s="9">
        <v>12</v>
      </c>
      <c r="O14" s="2">
        <v>275</v>
      </c>
      <c r="P14" s="1">
        <v>1923.360863139048</v>
      </c>
      <c r="Q14" s="9">
        <v>12</v>
      </c>
      <c r="R14" s="9">
        <v>12</v>
      </c>
      <c r="V14" s="2">
        <v>273</v>
      </c>
      <c r="W14" s="1">
        <v>1933.0437620260666</v>
      </c>
      <c r="X14" s="9">
        <v>12</v>
      </c>
      <c r="Y14" s="9">
        <v>12</v>
      </c>
      <c r="Z14">
        <f t="shared" si="2"/>
        <v>13</v>
      </c>
      <c r="AA14" s="1">
        <f t="shared" si="0"/>
        <v>1945.0437620260666</v>
      </c>
      <c r="AB14" s="1">
        <f t="shared" si="1"/>
        <v>1921.0437620260666</v>
      </c>
      <c r="AC14" s="1"/>
      <c r="AD14" s="1"/>
      <c r="AE14">
        <v>1875</v>
      </c>
      <c r="AF14" s="18">
        <v>662500000</v>
      </c>
      <c r="AH14">
        <v>1900</v>
      </c>
      <c r="AI14" s="18">
        <v>905737704.91803277</v>
      </c>
      <c r="AW14" s="1">
        <v>1958.2666879588974</v>
      </c>
      <c r="AX14">
        <f t="shared" si="3"/>
        <v>13</v>
      </c>
      <c r="BD14" s="1">
        <v>1905.574787520075</v>
      </c>
      <c r="BE14">
        <f t="shared" si="4"/>
        <v>13</v>
      </c>
    </row>
    <row r="15" spans="1:57" x14ac:dyDescent="0.35">
      <c r="O15" s="2">
        <v>110</v>
      </c>
      <c r="P15" s="1">
        <v>1959.7953623071282</v>
      </c>
      <c r="Q15" s="1">
        <v>35.038374254891551</v>
      </c>
      <c r="R15" s="9">
        <v>12</v>
      </c>
      <c r="V15" s="2">
        <v>132</v>
      </c>
      <c r="W15" s="1">
        <v>1934.854240474504</v>
      </c>
      <c r="X15" s="1">
        <v>41.461183554209128</v>
      </c>
      <c r="Y15" s="9">
        <v>12</v>
      </c>
      <c r="Z15">
        <f t="shared" si="2"/>
        <v>14</v>
      </c>
      <c r="AA15" s="1">
        <f t="shared" si="0"/>
        <v>1976.3154240287131</v>
      </c>
      <c r="AB15" s="1">
        <f t="shared" si="1"/>
        <v>1893.3930569202948</v>
      </c>
      <c r="AC15" s="1"/>
      <c r="AD15" s="1"/>
      <c r="AE15">
        <v>1900</v>
      </c>
      <c r="AF15" s="18">
        <v>812500000</v>
      </c>
      <c r="AH15">
        <v>1925</v>
      </c>
      <c r="AI15" s="18">
        <v>1114754098.3606555</v>
      </c>
      <c r="AW15" s="1">
        <v>1961.2629089282864</v>
      </c>
      <c r="AX15">
        <f t="shared" si="3"/>
        <v>14</v>
      </c>
      <c r="BD15" s="1">
        <v>1911.360863139048</v>
      </c>
      <c r="BE15">
        <f t="shared" si="4"/>
        <v>14</v>
      </c>
    </row>
    <row r="16" spans="1:57" x14ac:dyDescent="0.35">
      <c r="O16" s="2">
        <v>131</v>
      </c>
      <c r="P16" s="1">
        <v>1928.9356555379904</v>
      </c>
      <c r="Q16" s="1">
        <v>36.633968561449592</v>
      </c>
      <c r="R16" s="9">
        <v>12</v>
      </c>
      <c r="V16" s="2">
        <v>271</v>
      </c>
      <c r="W16" s="1">
        <v>1936.1783466829174</v>
      </c>
      <c r="X16" s="1">
        <v>30.60355916284243</v>
      </c>
      <c r="Y16" s="9">
        <v>12</v>
      </c>
      <c r="Z16">
        <f t="shared" si="2"/>
        <v>15</v>
      </c>
      <c r="AA16" s="1">
        <f t="shared" si="0"/>
        <v>1966.7819058457599</v>
      </c>
      <c r="AB16" s="1">
        <f t="shared" si="1"/>
        <v>1905.574787520075</v>
      </c>
      <c r="AC16" s="1"/>
      <c r="AD16" s="1"/>
      <c r="AE16">
        <v>1925</v>
      </c>
      <c r="AF16" s="18">
        <v>1000000000</v>
      </c>
      <c r="AH16">
        <v>1950</v>
      </c>
      <c r="AI16" s="18">
        <v>1393442622.9508195</v>
      </c>
      <c r="AW16" s="1">
        <v>1961.2629089282864</v>
      </c>
      <c r="AX16">
        <f t="shared" si="3"/>
        <v>15</v>
      </c>
      <c r="BD16" s="1">
        <v>1911.360863139048</v>
      </c>
      <c r="BE16">
        <f t="shared" si="4"/>
        <v>15</v>
      </c>
    </row>
    <row r="17" spans="15:57" x14ac:dyDescent="0.35">
      <c r="O17" s="2">
        <v>132</v>
      </c>
      <c r="P17" s="1">
        <v>1934.854240474504</v>
      </c>
      <c r="Q17" s="1">
        <v>41.461183554209128</v>
      </c>
      <c r="R17" s="9">
        <v>12</v>
      </c>
      <c r="V17" s="2">
        <v>265</v>
      </c>
      <c r="W17" s="1">
        <v>1938.3444500480166</v>
      </c>
      <c r="X17" s="1">
        <v>35.856152233266812</v>
      </c>
      <c r="Y17" s="9">
        <v>12</v>
      </c>
      <c r="Z17">
        <f t="shared" si="2"/>
        <v>16</v>
      </c>
      <c r="AA17" s="1">
        <f t="shared" si="0"/>
        <v>1974.2006022812834</v>
      </c>
      <c r="AB17" s="1">
        <f t="shared" si="1"/>
        <v>1902.4882978147498</v>
      </c>
      <c r="AC17" s="1"/>
      <c r="AD17" s="1"/>
      <c r="AE17">
        <v>1950</v>
      </c>
      <c r="AF17" s="18">
        <v>1250000000</v>
      </c>
      <c r="AH17">
        <v>1975</v>
      </c>
      <c r="AI17" s="18">
        <v>2173770491.8032784</v>
      </c>
      <c r="AW17" s="1">
        <v>1965.2045481596888</v>
      </c>
      <c r="AX17">
        <f t="shared" si="3"/>
        <v>16</v>
      </c>
      <c r="BD17" s="1">
        <v>1921.0437620260666</v>
      </c>
      <c r="BE17">
        <f t="shared" si="4"/>
        <v>16</v>
      </c>
    </row>
    <row r="18" spans="15:57" x14ac:dyDescent="0.35">
      <c r="O18" s="2">
        <v>137</v>
      </c>
      <c r="P18" s="1">
        <v>1919.3362772323726</v>
      </c>
      <c r="Q18" s="1">
        <v>41.926631695913784</v>
      </c>
      <c r="R18" s="9">
        <v>12</v>
      </c>
      <c r="V18" s="2">
        <v>265</v>
      </c>
      <c r="W18" s="1">
        <v>1938.3444500480166</v>
      </c>
      <c r="X18" s="1">
        <v>35.856152233266812</v>
      </c>
      <c r="Y18" s="9">
        <v>12</v>
      </c>
      <c r="Z18">
        <f t="shared" si="2"/>
        <v>17</v>
      </c>
      <c r="AA18" s="1">
        <f t="shared" si="0"/>
        <v>1974.2006022812834</v>
      </c>
      <c r="AB18" s="1">
        <f t="shared" si="1"/>
        <v>1902.4882978147498</v>
      </c>
      <c r="AC18" s="1"/>
      <c r="AD18" s="1"/>
      <c r="AE18">
        <v>1975</v>
      </c>
      <c r="AF18" s="18">
        <v>1950000000</v>
      </c>
      <c r="AW18" s="1">
        <v>1965.56962409944</v>
      </c>
      <c r="AX18">
        <f t="shared" si="3"/>
        <v>17</v>
      </c>
      <c r="BD18" s="1">
        <v>1921.0437620260666</v>
      </c>
      <c r="BE18">
        <f t="shared" si="4"/>
        <v>17</v>
      </c>
    </row>
    <row r="19" spans="15:57" x14ac:dyDescent="0.35">
      <c r="O19" s="2">
        <v>265</v>
      </c>
      <c r="P19" s="1">
        <v>1938.3444500480166</v>
      </c>
      <c r="Q19" s="1">
        <v>35.856152233266812</v>
      </c>
      <c r="R19" s="9">
        <v>12</v>
      </c>
      <c r="V19" s="2">
        <v>272</v>
      </c>
      <c r="W19" s="1">
        <v>1941.1347783100557</v>
      </c>
      <c r="X19" s="9">
        <v>12</v>
      </c>
      <c r="Y19" s="9">
        <v>12</v>
      </c>
      <c r="Z19">
        <f t="shared" si="2"/>
        <v>18</v>
      </c>
      <c r="AA19" s="1">
        <f t="shared" si="0"/>
        <v>1953.1347783100557</v>
      </c>
      <c r="AB19" s="1">
        <f t="shared" si="1"/>
        <v>1929.1347783100557</v>
      </c>
      <c r="AC19" s="1"/>
      <c r="AD19" s="1"/>
      <c r="AW19" s="1">
        <v>1966.7819058457599</v>
      </c>
      <c r="AX19">
        <f t="shared" si="3"/>
        <v>18</v>
      </c>
      <c r="BD19" s="1">
        <v>1924.7569880522367</v>
      </c>
      <c r="BE19">
        <f t="shared" si="4"/>
        <v>18</v>
      </c>
    </row>
    <row r="20" spans="15:57" x14ac:dyDescent="0.35">
      <c r="O20" s="2">
        <v>266</v>
      </c>
      <c r="P20" s="1">
        <v>1161.0209327365669</v>
      </c>
      <c r="Q20" s="1">
        <v>67.657960733478831</v>
      </c>
      <c r="R20" s="9">
        <v>12</v>
      </c>
      <c r="V20" s="2">
        <v>272</v>
      </c>
      <c r="W20" s="1">
        <v>1941.1347783100557</v>
      </c>
      <c r="X20" s="9">
        <v>12</v>
      </c>
      <c r="Y20" s="9">
        <v>12</v>
      </c>
      <c r="Z20">
        <f t="shared" si="2"/>
        <v>19</v>
      </c>
      <c r="AA20" s="1">
        <f t="shared" si="0"/>
        <v>1953.1347783100557</v>
      </c>
      <c r="AB20" s="1">
        <f t="shared" si="1"/>
        <v>1929.1347783100557</v>
      </c>
      <c r="AC20" s="1"/>
      <c r="AD20" s="1"/>
      <c r="AW20" s="1">
        <v>1974.2006022812834</v>
      </c>
      <c r="AX20">
        <f t="shared" si="3"/>
        <v>19</v>
      </c>
      <c r="BD20" s="1">
        <v>1924.7569880522367</v>
      </c>
      <c r="BE20">
        <f t="shared" si="4"/>
        <v>19</v>
      </c>
    </row>
    <row r="21" spans="15:57" x14ac:dyDescent="0.35">
      <c r="O21" s="2">
        <v>272</v>
      </c>
      <c r="P21" s="1">
        <v>1941.1347783100557</v>
      </c>
      <c r="Q21" s="9">
        <v>12</v>
      </c>
      <c r="R21" s="9">
        <v>12</v>
      </c>
      <c r="V21" s="2">
        <v>274</v>
      </c>
      <c r="W21" s="1">
        <v>1946.2666879588974</v>
      </c>
      <c r="X21" s="9">
        <v>12</v>
      </c>
      <c r="Y21" s="9">
        <v>12</v>
      </c>
      <c r="Z21">
        <f t="shared" si="2"/>
        <v>20</v>
      </c>
      <c r="AA21" s="1">
        <f t="shared" si="0"/>
        <v>1958.2666879588974</v>
      </c>
      <c r="AB21" s="1">
        <f t="shared" si="1"/>
        <v>1934.2666879588974</v>
      </c>
      <c r="AC21" s="1"/>
      <c r="AD21" s="1"/>
      <c r="AW21" s="1">
        <v>1974.2006022812834</v>
      </c>
      <c r="AX21">
        <f t="shared" si="3"/>
        <v>20</v>
      </c>
      <c r="BD21" s="1">
        <v>1929.1347783100557</v>
      </c>
      <c r="BE21">
        <f t="shared" si="4"/>
        <v>20</v>
      </c>
    </row>
    <row r="22" spans="15:57" x14ac:dyDescent="0.35">
      <c r="O22" s="2">
        <v>273</v>
      </c>
      <c r="P22" s="1">
        <v>1933.0437620260666</v>
      </c>
      <c r="Q22" s="9">
        <v>12</v>
      </c>
      <c r="R22" s="9">
        <v>12</v>
      </c>
      <c r="V22" s="2">
        <v>274</v>
      </c>
      <c r="W22" s="1">
        <v>1946.2666879588974</v>
      </c>
      <c r="X22" s="9">
        <v>12</v>
      </c>
      <c r="Y22" s="9">
        <v>12</v>
      </c>
      <c r="Z22">
        <f t="shared" si="2"/>
        <v>21</v>
      </c>
      <c r="AA22" s="1">
        <f t="shared" si="0"/>
        <v>1958.2666879588974</v>
      </c>
      <c r="AB22" s="1">
        <f t="shared" si="1"/>
        <v>1934.2666879588974</v>
      </c>
      <c r="AC22" s="1"/>
      <c r="AD22" s="1"/>
      <c r="AW22" s="1">
        <v>1976.3154240287131</v>
      </c>
      <c r="AX22">
        <f t="shared" si="3"/>
        <v>21</v>
      </c>
      <c r="BD22" s="1">
        <v>1929.1347783100557</v>
      </c>
      <c r="BE22">
        <f t="shared" si="4"/>
        <v>21</v>
      </c>
    </row>
    <row r="23" spans="15:57" x14ac:dyDescent="0.35">
      <c r="O23" s="2">
        <v>274</v>
      </c>
      <c r="P23" s="1">
        <v>1946.2666879588974</v>
      </c>
      <c r="Q23" s="9">
        <v>12</v>
      </c>
      <c r="R23" s="9">
        <v>12</v>
      </c>
      <c r="V23" s="2">
        <v>110</v>
      </c>
      <c r="W23" s="1">
        <v>1959.7953623071282</v>
      </c>
      <c r="X23" s="1">
        <v>35.038374254891551</v>
      </c>
      <c r="Y23" s="9">
        <v>12</v>
      </c>
      <c r="Z23">
        <f t="shared" si="2"/>
        <v>22</v>
      </c>
      <c r="AA23" s="1">
        <f t="shared" si="0"/>
        <v>1994.8337365620198</v>
      </c>
      <c r="AB23" s="1">
        <f t="shared" si="1"/>
        <v>1924.7569880522367</v>
      </c>
      <c r="AC23" s="1"/>
      <c r="AD23" s="1"/>
      <c r="AW23" s="1">
        <v>1994.8337365620198</v>
      </c>
      <c r="AX23">
        <f t="shared" si="3"/>
        <v>22</v>
      </c>
      <c r="BD23" s="1">
        <v>1934.2666879588974</v>
      </c>
      <c r="BE23">
        <f t="shared" si="4"/>
        <v>22</v>
      </c>
    </row>
    <row r="24" spans="15:57" x14ac:dyDescent="0.35">
      <c r="O24" s="2">
        <v>275</v>
      </c>
      <c r="P24" s="1">
        <v>1923.360863139048</v>
      </c>
      <c r="Q24" s="9">
        <v>12</v>
      </c>
      <c r="R24" s="9">
        <v>12</v>
      </c>
      <c r="V24" s="2">
        <v>110</v>
      </c>
      <c r="W24" s="1">
        <v>1959.7953623071282</v>
      </c>
      <c r="X24" s="1">
        <v>35.038374254891551</v>
      </c>
      <c r="Y24" s="9">
        <v>12</v>
      </c>
      <c r="Z24">
        <f t="shared" si="2"/>
        <v>23</v>
      </c>
      <c r="AA24" s="1">
        <f t="shared" si="0"/>
        <v>1994.8337365620198</v>
      </c>
      <c r="AB24" s="1">
        <f t="shared" si="1"/>
        <v>1924.7569880522367</v>
      </c>
      <c r="AC24" s="1"/>
      <c r="AD24" s="1"/>
      <c r="AW24" s="1">
        <v>1994.8337365620198</v>
      </c>
      <c r="AX24">
        <f t="shared" si="3"/>
        <v>23</v>
      </c>
      <c r="BD24" s="1">
        <v>1934.2666879588974</v>
      </c>
      <c r="BE24">
        <f t="shared" si="4"/>
        <v>23</v>
      </c>
    </row>
  </sheetData>
  <sortState xmlns:xlrd2="http://schemas.microsoft.com/office/spreadsheetml/2017/richdata2" ref="BD2:BD25">
    <sortCondition ref="BD2:BD2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F77F-7CEA-4C37-8F0B-7899E6DF1B79}">
  <dimension ref="A1:L323"/>
  <sheetViews>
    <sheetView zoomScale="70" zoomScaleNormal="70" workbookViewId="0">
      <selection activeCell="D1" sqref="D1"/>
    </sheetView>
  </sheetViews>
  <sheetFormatPr defaultRowHeight="14.5" x14ac:dyDescent="0.35"/>
  <cols>
    <col min="1" max="1" width="6.7265625" bestFit="1" customWidth="1"/>
    <col min="2" max="2" width="5.453125" bestFit="1" customWidth="1"/>
    <col min="3" max="3" width="3.81640625" bestFit="1" customWidth="1"/>
    <col min="4" max="4" width="14.81640625" style="8" bestFit="1" customWidth="1"/>
    <col min="9" max="9" width="6.7265625" bestFit="1" customWidth="1"/>
    <col min="10" max="10" width="5.453125" bestFit="1" customWidth="1"/>
    <col min="11" max="11" width="3.81640625" bestFit="1" customWidth="1"/>
    <col min="12" max="12" width="14.81640625" style="8" bestFit="1" customWidth="1"/>
  </cols>
  <sheetData>
    <row r="1" spans="1:12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</row>
    <row r="2" spans="1:12" x14ac:dyDescent="0.35">
      <c r="A2" s="2">
        <v>36</v>
      </c>
      <c r="B2" s="1">
        <v>1749.0375514207594</v>
      </c>
      <c r="C2" s="1">
        <v>49.330696341967723</v>
      </c>
      <c r="D2" s="9">
        <v>1</v>
      </c>
      <c r="I2" s="2">
        <v>38</v>
      </c>
      <c r="J2" s="1">
        <v>1735.1156184121751</v>
      </c>
      <c r="K2" s="1">
        <v>60.423446904934735</v>
      </c>
      <c r="L2" s="9">
        <v>1</v>
      </c>
    </row>
    <row r="3" spans="1:12" x14ac:dyDescent="0.35">
      <c r="A3" s="2">
        <v>37</v>
      </c>
      <c r="B3" s="1">
        <v>1724.6015490043687</v>
      </c>
      <c r="C3" s="1">
        <v>49.866379447861391</v>
      </c>
      <c r="D3" s="9">
        <v>1</v>
      </c>
      <c r="I3" s="2">
        <v>216</v>
      </c>
      <c r="J3" s="1">
        <v>1012.3015538571019</v>
      </c>
      <c r="K3" s="1">
        <v>101.49983651095158</v>
      </c>
      <c r="L3" s="9">
        <v>1</v>
      </c>
    </row>
    <row r="4" spans="1:12" x14ac:dyDescent="0.35">
      <c r="A4" s="2">
        <v>38</v>
      </c>
      <c r="B4" s="1">
        <v>1735.1156184121751</v>
      </c>
      <c r="C4" s="1">
        <v>60.423446904934735</v>
      </c>
      <c r="D4" s="9">
        <v>1</v>
      </c>
      <c r="I4" s="2">
        <v>239</v>
      </c>
      <c r="J4" s="1">
        <v>1594.5570082786182</v>
      </c>
      <c r="K4" s="1">
        <v>47.97008333915096</v>
      </c>
      <c r="L4" s="9">
        <v>1</v>
      </c>
    </row>
    <row r="5" spans="1:12" ht="15" thickBot="1" x14ac:dyDescent="0.4">
      <c r="A5" s="2">
        <v>39</v>
      </c>
      <c r="B5" s="1">
        <v>1586.8811015443789</v>
      </c>
      <c r="C5" s="1">
        <v>20.000571238341308</v>
      </c>
      <c r="D5" s="9">
        <v>1</v>
      </c>
      <c r="I5" s="2">
        <v>42</v>
      </c>
      <c r="J5" s="1">
        <v>1924.5958889817089</v>
      </c>
      <c r="K5" s="1">
        <v>46.518438896367343</v>
      </c>
      <c r="L5" s="9">
        <v>2</v>
      </c>
    </row>
    <row r="6" spans="1:12" x14ac:dyDescent="0.35">
      <c r="A6" s="5">
        <v>42</v>
      </c>
      <c r="B6" s="3">
        <v>1924.5958889817089</v>
      </c>
      <c r="C6" s="3">
        <v>46.518438896367343</v>
      </c>
      <c r="D6" s="9">
        <v>1</v>
      </c>
      <c r="I6" s="5">
        <v>43</v>
      </c>
      <c r="J6" s="3">
        <v>1631.254193506966</v>
      </c>
      <c r="K6" s="3">
        <v>47.732716236512033</v>
      </c>
      <c r="L6" s="9">
        <v>2</v>
      </c>
    </row>
    <row r="7" spans="1:12" ht="15" thickBot="1" x14ac:dyDescent="0.4">
      <c r="A7" s="6">
        <v>54</v>
      </c>
      <c r="B7" s="4">
        <v>1782.0170587197872</v>
      </c>
      <c r="C7" s="4">
        <v>57.297099050927955</v>
      </c>
      <c r="D7" s="8">
        <v>1</v>
      </c>
      <c r="I7" s="6">
        <v>52</v>
      </c>
      <c r="J7" s="4">
        <v>1867.0924646094645</v>
      </c>
      <c r="K7" s="4">
        <v>52.07430408461255</v>
      </c>
      <c r="L7" s="9">
        <v>2</v>
      </c>
    </row>
    <row r="8" spans="1:12" x14ac:dyDescent="0.35">
      <c r="A8" s="2">
        <v>65</v>
      </c>
      <c r="B8" s="1">
        <v>458.34436792937436</v>
      </c>
      <c r="C8" s="1">
        <v>125.90219179020391</v>
      </c>
      <c r="D8" s="9">
        <v>1</v>
      </c>
      <c r="I8" s="2">
        <v>60</v>
      </c>
      <c r="J8" s="1">
        <v>1730.6097486377475</v>
      </c>
      <c r="K8" s="1">
        <v>58.015758243590426</v>
      </c>
      <c r="L8" s="9">
        <v>2</v>
      </c>
    </row>
    <row r="9" spans="1:12" x14ac:dyDescent="0.35">
      <c r="A9" s="2">
        <v>73</v>
      </c>
      <c r="B9" s="1">
        <v>1618.888426264708</v>
      </c>
      <c r="C9" s="1">
        <v>27.208849184142764</v>
      </c>
      <c r="D9" s="9">
        <v>1</v>
      </c>
      <c r="I9" s="2">
        <v>62</v>
      </c>
      <c r="J9" s="1">
        <v>1804.2421971029205</v>
      </c>
      <c r="K9" s="1">
        <v>51.244641361133745</v>
      </c>
      <c r="L9" s="9">
        <v>2</v>
      </c>
    </row>
    <row r="10" spans="1:12" x14ac:dyDescent="0.35">
      <c r="A10" s="2">
        <v>74</v>
      </c>
      <c r="B10" s="1">
        <v>1625.3045797689006</v>
      </c>
      <c r="C10" s="1">
        <v>31.91141365662088</v>
      </c>
      <c r="D10" s="9">
        <v>1</v>
      </c>
      <c r="I10" s="2">
        <v>64</v>
      </c>
      <c r="J10" s="1">
        <v>1685.6946009320586</v>
      </c>
      <c r="K10" s="1">
        <v>51.6850165070814</v>
      </c>
      <c r="L10" s="9">
        <v>2</v>
      </c>
    </row>
    <row r="11" spans="1:12" x14ac:dyDescent="0.35">
      <c r="A11" s="2">
        <v>76</v>
      </c>
      <c r="B11" s="1">
        <v>1627.8972596842307</v>
      </c>
      <c r="C11" s="1">
        <v>30.485032829752754</v>
      </c>
      <c r="D11" s="9">
        <v>1</v>
      </c>
      <c r="I11" s="2">
        <v>87</v>
      </c>
      <c r="J11" s="1">
        <v>1794.8153353003197</v>
      </c>
      <c r="K11" s="1">
        <v>64.523031882703663</v>
      </c>
      <c r="L11" s="9">
        <v>2</v>
      </c>
    </row>
    <row r="12" spans="1:12" x14ac:dyDescent="0.35">
      <c r="A12" s="2">
        <v>86</v>
      </c>
      <c r="B12" s="1">
        <v>1598.4895069532238</v>
      </c>
      <c r="C12" s="1">
        <v>45.74168995408786</v>
      </c>
      <c r="D12" s="9">
        <v>1</v>
      </c>
      <c r="I12" s="2">
        <v>100</v>
      </c>
      <c r="J12" s="1">
        <v>1907.113136005963</v>
      </c>
      <c r="K12" s="1">
        <v>56.883135609027704</v>
      </c>
      <c r="L12" s="9">
        <v>2</v>
      </c>
    </row>
    <row r="13" spans="1:12" x14ac:dyDescent="0.35">
      <c r="A13" s="2">
        <v>87</v>
      </c>
      <c r="B13" s="1">
        <v>1794.8153353003197</v>
      </c>
      <c r="C13" s="1">
        <v>64.523031882703663</v>
      </c>
      <c r="D13" s="9">
        <v>1</v>
      </c>
      <c r="I13" s="2">
        <v>104</v>
      </c>
      <c r="J13" s="1">
        <v>1773.0151416794895</v>
      </c>
      <c r="K13" s="1">
        <v>58.60144210737667</v>
      </c>
      <c r="L13" s="9">
        <v>2</v>
      </c>
    </row>
    <row r="14" spans="1:12" x14ac:dyDescent="0.35">
      <c r="A14" s="2">
        <v>102</v>
      </c>
      <c r="B14" s="1">
        <v>1353.1868511048806</v>
      </c>
      <c r="C14" s="1">
        <v>79.320909966491172</v>
      </c>
      <c r="D14" s="9">
        <v>1</v>
      </c>
      <c r="I14" s="2">
        <v>163</v>
      </c>
      <c r="J14" s="1">
        <v>1886.8046846430057</v>
      </c>
      <c r="K14" s="1">
        <v>55.006089795230764</v>
      </c>
      <c r="L14" s="9">
        <v>2</v>
      </c>
    </row>
    <row r="15" spans="1:12" x14ac:dyDescent="0.35">
      <c r="A15" s="2">
        <v>104</v>
      </c>
      <c r="B15" s="1">
        <v>1773.0151416794895</v>
      </c>
      <c r="C15" s="1">
        <v>58.60144210737667</v>
      </c>
      <c r="D15" s="9">
        <v>1</v>
      </c>
      <c r="I15" s="2">
        <v>165</v>
      </c>
      <c r="J15" s="1">
        <v>1865.8513192206974</v>
      </c>
      <c r="K15" s="1">
        <v>48.744424448340169</v>
      </c>
      <c r="L15" s="9">
        <v>2</v>
      </c>
    </row>
    <row r="16" spans="1:12" x14ac:dyDescent="0.35">
      <c r="A16" s="2">
        <v>120</v>
      </c>
      <c r="B16" s="1">
        <v>584.87086582841732</v>
      </c>
      <c r="C16" s="1">
        <v>126.49142651784962</v>
      </c>
      <c r="D16" s="9">
        <v>1</v>
      </c>
      <c r="I16" s="2">
        <v>192</v>
      </c>
      <c r="J16" s="1">
        <v>1420.7781322452079</v>
      </c>
      <c r="K16" s="1">
        <v>111.19310441086463</v>
      </c>
      <c r="L16" s="9">
        <v>2</v>
      </c>
    </row>
    <row r="17" spans="1:12" x14ac:dyDescent="0.35">
      <c r="A17" s="2">
        <v>122</v>
      </c>
      <c r="B17" s="1">
        <v>1125.91033004367</v>
      </c>
      <c r="C17" s="1">
        <v>88.100160552144644</v>
      </c>
      <c r="D17" s="9">
        <v>1</v>
      </c>
      <c r="I17" s="2">
        <v>202</v>
      </c>
      <c r="J17" s="1">
        <v>1704.0483199168591</v>
      </c>
      <c r="K17" s="1">
        <v>50.353198256080304</v>
      </c>
      <c r="L17" s="9">
        <v>2</v>
      </c>
    </row>
    <row r="18" spans="1:12" x14ac:dyDescent="0.35">
      <c r="A18" s="2">
        <v>150</v>
      </c>
      <c r="B18" s="1">
        <v>1631.1664702155749</v>
      </c>
      <c r="C18" s="1">
        <v>63.682107130985514</v>
      </c>
      <c r="D18" s="9">
        <v>1</v>
      </c>
      <c r="I18" s="2">
        <v>208</v>
      </c>
      <c r="J18" s="1">
        <v>1602.5701324830261</v>
      </c>
      <c r="K18" s="1">
        <v>34.888236718329381</v>
      </c>
      <c r="L18" s="9">
        <v>2</v>
      </c>
    </row>
    <row r="19" spans="1:12" x14ac:dyDescent="0.35">
      <c r="A19" s="2">
        <v>165</v>
      </c>
      <c r="B19" s="1">
        <v>1865.8513192206974</v>
      </c>
      <c r="C19" s="1">
        <v>48.744424448340169</v>
      </c>
      <c r="D19" s="9">
        <v>1</v>
      </c>
      <c r="I19" s="2">
        <v>240</v>
      </c>
      <c r="J19" s="1">
        <v>1566.8026426328452</v>
      </c>
      <c r="K19" s="1">
        <v>69.606516724854828</v>
      </c>
      <c r="L19" s="9">
        <v>2</v>
      </c>
    </row>
    <row r="20" spans="1:12" x14ac:dyDescent="0.35">
      <c r="A20" s="2">
        <v>173</v>
      </c>
      <c r="B20" s="1">
        <v>1587.5238856490355</v>
      </c>
      <c r="C20" s="1">
        <v>61.915168942013679</v>
      </c>
      <c r="D20" s="9">
        <v>1</v>
      </c>
      <c r="I20" s="2">
        <v>242</v>
      </c>
      <c r="J20" s="1">
        <v>-194.132591777632</v>
      </c>
      <c r="K20" s="1">
        <v>171.51086748644286</v>
      </c>
      <c r="L20" s="9">
        <v>2</v>
      </c>
    </row>
    <row r="21" spans="1:12" x14ac:dyDescent="0.35">
      <c r="A21" s="2">
        <v>175</v>
      </c>
      <c r="B21" s="1">
        <v>1585.4820113372211</v>
      </c>
      <c r="C21" s="1">
        <v>60.388548867487543</v>
      </c>
      <c r="D21" s="9">
        <v>1</v>
      </c>
      <c r="I21" s="2">
        <v>247</v>
      </c>
      <c r="J21" s="1">
        <v>1922.3589120627068</v>
      </c>
      <c r="K21" s="1">
        <v>41.944146056276395</v>
      </c>
      <c r="L21" s="9">
        <v>2</v>
      </c>
    </row>
    <row r="22" spans="1:12" x14ac:dyDescent="0.35">
      <c r="A22" s="2">
        <v>183</v>
      </c>
      <c r="B22" s="1">
        <v>176.07207621516056</v>
      </c>
      <c r="C22" s="1">
        <v>142.65638272369836</v>
      </c>
      <c r="D22" s="9">
        <v>1</v>
      </c>
      <c r="I22" s="2">
        <v>249</v>
      </c>
      <c r="J22" s="1">
        <v>1146.5984053202492</v>
      </c>
      <c r="K22" s="1">
        <v>109.48513416435867</v>
      </c>
      <c r="L22" s="9">
        <v>2</v>
      </c>
    </row>
    <row r="23" spans="1:12" x14ac:dyDescent="0.35">
      <c r="A23" s="2">
        <v>208</v>
      </c>
      <c r="B23" s="1">
        <v>1602.5701324830261</v>
      </c>
      <c r="C23" s="1">
        <v>34.888236718329381</v>
      </c>
      <c r="D23" s="9">
        <v>1</v>
      </c>
      <c r="I23" s="2">
        <v>297</v>
      </c>
      <c r="J23" s="1">
        <v>1963.1308821057564</v>
      </c>
      <c r="K23" s="1">
        <v>37.596368465228352</v>
      </c>
      <c r="L23" s="9">
        <v>2</v>
      </c>
    </row>
    <row r="24" spans="1:12" x14ac:dyDescent="0.35">
      <c r="A24" s="2">
        <v>212</v>
      </c>
      <c r="B24" s="1">
        <v>760.77197418095625</v>
      </c>
      <c r="C24" s="1">
        <v>97.104955604618453</v>
      </c>
      <c r="D24" s="9">
        <v>1</v>
      </c>
      <c r="I24" s="2">
        <v>312</v>
      </c>
      <c r="J24" s="1">
        <v>889.14857505696796</v>
      </c>
      <c r="K24" s="1">
        <v>120.40651051071961</v>
      </c>
      <c r="L24" s="9">
        <v>2</v>
      </c>
    </row>
    <row r="25" spans="1:12" x14ac:dyDescent="0.35">
      <c r="A25" s="2">
        <v>216</v>
      </c>
      <c r="B25" s="1">
        <v>1012.3015538571019</v>
      </c>
      <c r="C25" s="1">
        <v>101.49983651095158</v>
      </c>
      <c r="D25" s="9">
        <v>1</v>
      </c>
      <c r="I25" s="2">
        <v>322</v>
      </c>
      <c r="J25" s="1">
        <v>1963.6888914210781</v>
      </c>
      <c r="K25" s="1">
        <v>23.686173380884156</v>
      </c>
      <c r="L25" s="10">
        <v>2</v>
      </c>
    </row>
    <row r="26" spans="1:12" x14ac:dyDescent="0.35">
      <c r="A26" s="2">
        <v>220</v>
      </c>
      <c r="B26" s="1">
        <v>217.21531691281621</v>
      </c>
      <c r="C26" s="1">
        <v>160.62689560049625</v>
      </c>
      <c r="D26" s="9">
        <v>1</v>
      </c>
      <c r="I26" s="2">
        <v>27</v>
      </c>
      <c r="J26" s="1">
        <v>1604.6255239620727</v>
      </c>
      <c r="K26" s="1">
        <v>28.331448423439952</v>
      </c>
      <c r="L26" s="9">
        <v>3</v>
      </c>
    </row>
    <row r="27" spans="1:12" x14ac:dyDescent="0.35">
      <c r="A27" s="2">
        <v>223</v>
      </c>
      <c r="B27" s="1">
        <v>1803.9906315162445</v>
      </c>
      <c r="C27" s="1">
        <v>43.1128797598044</v>
      </c>
      <c r="D27" s="9">
        <v>1</v>
      </c>
      <c r="I27" s="2">
        <v>36</v>
      </c>
      <c r="J27" s="1">
        <v>1749.0375514207594</v>
      </c>
      <c r="K27" s="1">
        <v>49.330696341967723</v>
      </c>
      <c r="L27" s="9">
        <v>3</v>
      </c>
    </row>
    <row r="28" spans="1:12" x14ac:dyDescent="0.35">
      <c r="A28" s="2">
        <v>224</v>
      </c>
      <c r="B28" s="1">
        <v>1807.6075004544705</v>
      </c>
      <c r="C28" s="1">
        <v>44.993456870935006</v>
      </c>
      <c r="D28" s="9">
        <v>1</v>
      </c>
      <c r="I28" s="2">
        <v>37</v>
      </c>
      <c r="J28" s="1">
        <v>1724.6015490043687</v>
      </c>
      <c r="K28" s="1">
        <v>49.866379447861391</v>
      </c>
      <c r="L28" s="9">
        <v>3</v>
      </c>
    </row>
    <row r="29" spans="1:12" x14ac:dyDescent="0.35">
      <c r="A29" s="2">
        <v>234</v>
      </c>
      <c r="B29" s="1">
        <v>-1527.3076550951403</v>
      </c>
      <c r="C29" s="1">
        <v>162.49334218685567</v>
      </c>
      <c r="D29" s="9">
        <v>1</v>
      </c>
      <c r="I29" s="2">
        <v>53</v>
      </c>
      <c r="J29" s="1">
        <v>1826.698075435429</v>
      </c>
      <c r="K29" s="1">
        <v>48.457405408040131</v>
      </c>
      <c r="L29" s="9">
        <v>3</v>
      </c>
    </row>
    <row r="30" spans="1:12" x14ac:dyDescent="0.35">
      <c r="A30" s="2">
        <v>239</v>
      </c>
      <c r="B30" s="1">
        <v>1594.5570082786182</v>
      </c>
      <c r="C30" s="1">
        <v>47.97008333915096</v>
      </c>
      <c r="D30" s="9">
        <v>1</v>
      </c>
      <c r="I30" s="2">
        <v>76</v>
      </c>
      <c r="J30" s="1">
        <v>1627.8972596842307</v>
      </c>
      <c r="K30" s="1">
        <v>30.485032829752754</v>
      </c>
      <c r="L30" s="9">
        <v>3</v>
      </c>
    </row>
    <row r="31" spans="1:12" x14ac:dyDescent="0.35">
      <c r="A31" s="2">
        <v>240</v>
      </c>
      <c r="B31" s="1">
        <v>1566.8026426328452</v>
      </c>
      <c r="C31" s="1">
        <v>69.606516724854828</v>
      </c>
      <c r="D31" s="9">
        <v>1</v>
      </c>
      <c r="I31" s="2">
        <v>86</v>
      </c>
      <c r="J31" s="1">
        <v>1598.4895069532238</v>
      </c>
      <c r="K31" s="1">
        <v>45.74168995408786</v>
      </c>
      <c r="L31" s="9">
        <v>3</v>
      </c>
    </row>
    <row r="32" spans="1:12" x14ac:dyDescent="0.35">
      <c r="A32" s="2">
        <v>241</v>
      </c>
      <c r="B32" s="1">
        <v>-334.42204359035463</v>
      </c>
      <c r="C32" s="1">
        <v>172.83361936876804</v>
      </c>
      <c r="D32" s="9">
        <v>1</v>
      </c>
      <c r="I32" s="2">
        <v>105</v>
      </c>
      <c r="J32" s="1">
        <v>1253.0132439831132</v>
      </c>
      <c r="K32" s="1">
        <v>103.46651274824649</v>
      </c>
      <c r="L32" s="9">
        <v>3</v>
      </c>
    </row>
    <row r="33" spans="1:12" x14ac:dyDescent="0.35">
      <c r="A33" s="2">
        <v>242</v>
      </c>
      <c r="B33" s="1">
        <v>-194.132591777632</v>
      </c>
      <c r="C33" s="1">
        <v>171.51086748644286</v>
      </c>
      <c r="D33" s="9">
        <v>1</v>
      </c>
      <c r="I33" s="2">
        <v>112</v>
      </c>
      <c r="J33" s="1">
        <v>1932.2221910776166</v>
      </c>
      <c r="K33" s="1">
        <v>37.639711328273734</v>
      </c>
      <c r="L33" s="9">
        <v>3</v>
      </c>
    </row>
    <row r="34" spans="1:12" x14ac:dyDescent="0.35">
      <c r="A34" s="2">
        <v>245</v>
      </c>
      <c r="B34" s="1">
        <v>1623.5194245640851</v>
      </c>
      <c r="C34" s="1">
        <v>52.901627184776544</v>
      </c>
      <c r="D34" s="9">
        <v>1</v>
      </c>
      <c r="I34" s="2">
        <v>115</v>
      </c>
      <c r="J34" s="1">
        <v>1892.5259230292245</v>
      </c>
      <c r="K34" s="1">
        <v>57.254744527259618</v>
      </c>
      <c r="L34" s="9">
        <v>3</v>
      </c>
    </row>
    <row r="35" spans="1:12" x14ac:dyDescent="0.35">
      <c r="A35" s="2">
        <v>249</v>
      </c>
      <c r="B35" s="1">
        <v>1146.5984053202492</v>
      </c>
      <c r="C35" s="1">
        <v>109.48513416435867</v>
      </c>
      <c r="D35" s="9">
        <v>1</v>
      </c>
      <c r="I35" s="2">
        <v>118</v>
      </c>
      <c r="J35" s="1">
        <v>1831.5370243076575</v>
      </c>
      <c r="K35" s="1">
        <v>56.234694295352483</v>
      </c>
      <c r="L35" s="9">
        <v>3</v>
      </c>
    </row>
    <row r="36" spans="1:12" x14ac:dyDescent="0.35">
      <c r="A36" s="2">
        <v>278</v>
      </c>
      <c r="B36" s="1">
        <v>-695.9166444904738</v>
      </c>
      <c r="C36" s="1">
        <v>128.12540036940641</v>
      </c>
      <c r="D36" s="9">
        <v>1</v>
      </c>
      <c r="I36" s="2">
        <v>148</v>
      </c>
      <c r="J36" s="1">
        <v>1869.6883565299963</v>
      </c>
      <c r="K36" s="1">
        <v>56.631713239980854</v>
      </c>
      <c r="L36" s="9">
        <v>3</v>
      </c>
    </row>
    <row r="37" spans="1:12" x14ac:dyDescent="0.35">
      <c r="A37" s="2">
        <v>293</v>
      </c>
      <c r="B37" s="1">
        <v>1712.0953655938008</v>
      </c>
      <c r="C37" s="1">
        <v>47.982937444086701</v>
      </c>
      <c r="D37" s="9">
        <v>1</v>
      </c>
      <c r="I37" s="2">
        <v>156</v>
      </c>
      <c r="J37" s="1">
        <v>1866.4894059867529</v>
      </c>
      <c r="K37" s="1">
        <v>52.98865577836159</v>
      </c>
      <c r="L37" s="9">
        <v>3</v>
      </c>
    </row>
    <row r="38" spans="1:12" x14ac:dyDescent="0.35">
      <c r="A38" s="2">
        <v>305</v>
      </c>
      <c r="B38" s="1">
        <v>1804.8723782612083</v>
      </c>
      <c r="C38" s="1">
        <v>46.29274391130366</v>
      </c>
      <c r="D38" s="9">
        <v>1</v>
      </c>
      <c r="I38" s="2">
        <v>167</v>
      </c>
      <c r="J38" s="1">
        <v>1754.3234228467622</v>
      </c>
      <c r="K38" s="1">
        <v>57.421346873277116</v>
      </c>
      <c r="L38" s="9">
        <v>3</v>
      </c>
    </row>
    <row r="39" spans="1:12" x14ac:dyDescent="0.35">
      <c r="A39" s="2">
        <v>308</v>
      </c>
      <c r="B39" s="1">
        <v>1703.1595309968111</v>
      </c>
      <c r="C39" s="1">
        <v>41.834330655724671</v>
      </c>
      <c r="D39" s="9">
        <v>1</v>
      </c>
      <c r="I39" s="2">
        <v>174</v>
      </c>
      <c r="J39" s="1">
        <v>1567.4076424289385</v>
      </c>
      <c r="K39" s="1">
        <v>66.899167852667233</v>
      </c>
      <c r="L39" s="9">
        <v>3</v>
      </c>
    </row>
    <row r="40" spans="1:12" x14ac:dyDescent="0.35">
      <c r="A40" s="2">
        <v>311</v>
      </c>
      <c r="B40" s="1">
        <v>-714.51787493102665</v>
      </c>
      <c r="C40" s="1">
        <v>174.61721802555394</v>
      </c>
      <c r="D40" s="9">
        <v>1</v>
      </c>
      <c r="I40" s="2">
        <v>182</v>
      </c>
      <c r="J40" s="1">
        <v>784.26525562140728</v>
      </c>
      <c r="K40" s="1">
        <v>111.10787063351381</v>
      </c>
      <c r="L40" s="9">
        <v>3</v>
      </c>
    </row>
    <row r="41" spans="1:12" x14ac:dyDescent="0.35">
      <c r="A41" s="2">
        <v>321</v>
      </c>
      <c r="B41" s="1">
        <v>-732.38343436586251</v>
      </c>
      <c r="C41" s="1">
        <v>144.4377847674798</v>
      </c>
      <c r="D41" s="10">
        <v>1</v>
      </c>
      <c r="I41" s="2">
        <v>225</v>
      </c>
      <c r="J41" s="1">
        <v>1887.0604687488949</v>
      </c>
      <c r="K41" s="1">
        <v>51.38911154108655</v>
      </c>
      <c r="L41" s="9">
        <v>3</v>
      </c>
    </row>
    <row r="42" spans="1:12" x14ac:dyDescent="0.35">
      <c r="A42" s="2">
        <v>27</v>
      </c>
      <c r="B42" s="1">
        <v>1604.6255239620727</v>
      </c>
      <c r="C42" s="1">
        <v>28.331448423439952</v>
      </c>
      <c r="D42" s="9">
        <v>2</v>
      </c>
      <c r="I42" s="2">
        <v>227</v>
      </c>
      <c r="J42" s="1">
        <v>1913.6397242780454</v>
      </c>
      <c r="K42" s="1">
        <v>47.582756072591565</v>
      </c>
      <c r="L42" s="9">
        <v>3</v>
      </c>
    </row>
    <row r="43" spans="1:12" x14ac:dyDescent="0.35">
      <c r="A43" s="2">
        <v>31</v>
      </c>
      <c r="B43" s="1">
        <v>1623.1200558992018</v>
      </c>
      <c r="C43" s="1">
        <v>31.374572986575004</v>
      </c>
      <c r="D43" s="9">
        <v>2</v>
      </c>
      <c r="I43" s="2">
        <v>231</v>
      </c>
      <c r="J43" s="1">
        <v>1740.8606805731138</v>
      </c>
      <c r="K43" s="1">
        <v>57.244242738612229</v>
      </c>
      <c r="L43" s="9">
        <v>3</v>
      </c>
    </row>
    <row r="44" spans="1:12" x14ac:dyDescent="0.35">
      <c r="A44" s="2">
        <v>32</v>
      </c>
      <c r="B44" s="1">
        <v>1632.4970850402124</v>
      </c>
      <c r="C44" s="1">
        <v>36.304145997364458</v>
      </c>
      <c r="D44" s="9">
        <v>2</v>
      </c>
      <c r="I44" s="2">
        <v>233</v>
      </c>
      <c r="J44" s="1">
        <v>1638.6747567584812</v>
      </c>
      <c r="K44" s="1">
        <v>43.500037160126112</v>
      </c>
      <c r="L44" s="9">
        <v>3</v>
      </c>
    </row>
    <row r="45" spans="1:12" x14ac:dyDescent="0.35">
      <c r="A45" s="2">
        <v>41</v>
      </c>
      <c r="B45" s="1">
        <v>1615.8509404585693</v>
      </c>
      <c r="C45" s="1">
        <v>38.721441699771731</v>
      </c>
      <c r="D45" s="9">
        <v>2</v>
      </c>
      <c r="I45" s="2">
        <v>286</v>
      </c>
      <c r="J45" s="1">
        <v>1938.8152795005676</v>
      </c>
      <c r="K45" s="1">
        <v>33.189893788602149</v>
      </c>
      <c r="L45" s="9">
        <v>3</v>
      </c>
    </row>
    <row r="46" spans="1:12" x14ac:dyDescent="0.35">
      <c r="A46" s="2">
        <v>43</v>
      </c>
      <c r="B46" s="1">
        <v>1631.254193506966</v>
      </c>
      <c r="C46" s="1">
        <v>47.732716236512033</v>
      </c>
      <c r="D46" s="9">
        <v>2</v>
      </c>
      <c r="I46" s="2">
        <v>296</v>
      </c>
      <c r="J46" s="1">
        <v>1732.8804342589156</v>
      </c>
      <c r="K46" s="1">
        <v>52.899436216321419</v>
      </c>
      <c r="L46" s="9">
        <v>3</v>
      </c>
    </row>
    <row r="47" spans="1:12" x14ac:dyDescent="0.35">
      <c r="A47" s="2">
        <v>51</v>
      </c>
      <c r="B47" s="1">
        <v>1841.1954841028062</v>
      </c>
      <c r="C47" s="1">
        <v>49.198040368435613</v>
      </c>
      <c r="D47" s="10">
        <v>2</v>
      </c>
      <c r="I47" s="2">
        <v>299</v>
      </c>
      <c r="J47" s="1">
        <v>951.35155940718062</v>
      </c>
      <c r="K47" s="1">
        <v>83.416103202712179</v>
      </c>
      <c r="L47" s="9">
        <v>3</v>
      </c>
    </row>
    <row r="48" spans="1:12" x14ac:dyDescent="0.35">
      <c r="A48" s="2">
        <v>52</v>
      </c>
      <c r="B48" s="1">
        <v>1867.0924646094645</v>
      </c>
      <c r="C48" s="1">
        <v>52.07430408461255</v>
      </c>
      <c r="D48" s="9">
        <v>2</v>
      </c>
      <c r="I48" s="2">
        <v>306</v>
      </c>
      <c r="J48" s="1">
        <v>1698.8063715684061</v>
      </c>
      <c r="K48" s="1">
        <v>28.434262915215641</v>
      </c>
      <c r="L48" s="9">
        <v>3</v>
      </c>
    </row>
    <row r="49" spans="1:12" x14ac:dyDescent="0.35">
      <c r="A49" s="2">
        <v>60</v>
      </c>
      <c r="B49" s="1">
        <v>1730.6097486377475</v>
      </c>
      <c r="C49" s="1">
        <v>58.015758243590426</v>
      </c>
      <c r="D49" s="9">
        <v>2</v>
      </c>
      <c r="I49" s="2">
        <v>319</v>
      </c>
      <c r="J49" s="1">
        <v>1966.0326458037264</v>
      </c>
      <c r="K49" s="1">
        <v>30.227038287583355</v>
      </c>
      <c r="L49" s="9">
        <v>3</v>
      </c>
    </row>
    <row r="50" spans="1:12" x14ac:dyDescent="0.35">
      <c r="A50" s="2">
        <v>61</v>
      </c>
      <c r="B50" s="1">
        <v>1762.427894643645</v>
      </c>
      <c r="C50" s="1">
        <v>49.498509496977249</v>
      </c>
      <c r="D50" s="9">
        <v>2</v>
      </c>
      <c r="I50" s="2">
        <v>321</v>
      </c>
      <c r="J50" s="1">
        <v>-732.38343436586251</v>
      </c>
      <c r="K50" s="1">
        <v>144.4377847674798</v>
      </c>
      <c r="L50" s="9">
        <v>3</v>
      </c>
    </row>
    <row r="51" spans="1:12" x14ac:dyDescent="0.35">
      <c r="A51" s="2">
        <v>62</v>
      </c>
      <c r="B51" s="1">
        <v>1804.2421971029205</v>
      </c>
      <c r="C51" s="1">
        <v>51.244641361133745</v>
      </c>
      <c r="D51" s="9">
        <v>2</v>
      </c>
      <c r="I51" s="2">
        <v>26</v>
      </c>
      <c r="J51" s="1">
        <v>1929.4463878815577</v>
      </c>
      <c r="K51" s="1">
        <v>41.218308653200666</v>
      </c>
      <c r="L51" s="10">
        <v>4</v>
      </c>
    </row>
    <row r="52" spans="1:12" x14ac:dyDescent="0.35">
      <c r="A52" s="2">
        <v>64</v>
      </c>
      <c r="B52" s="1">
        <v>1685.6946009320586</v>
      </c>
      <c r="C52" s="1">
        <v>51.6850165070814</v>
      </c>
      <c r="D52" s="9">
        <v>2</v>
      </c>
      <c r="I52" s="2">
        <v>116</v>
      </c>
      <c r="J52" s="1">
        <v>-1451.5296600351007</v>
      </c>
      <c r="K52" s="1">
        <v>168.04966439572445</v>
      </c>
      <c r="L52" s="9">
        <v>4</v>
      </c>
    </row>
    <row r="53" spans="1:12" x14ac:dyDescent="0.35">
      <c r="A53" s="2">
        <v>79</v>
      </c>
      <c r="B53" s="1">
        <v>1628.2870908072732</v>
      </c>
      <c r="C53" s="1">
        <v>32.583306428762171</v>
      </c>
      <c r="D53" s="9">
        <v>2</v>
      </c>
      <c r="I53" s="2">
        <v>153</v>
      </c>
      <c r="J53" s="1">
        <v>1925.809037063445</v>
      </c>
      <c r="K53" s="1">
        <v>38.916566932853129</v>
      </c>
      <c r="L53" s="9">
        <v>4</v>
      </c>
    </row>
    <row r="54" spans="1:12" x14ac:dyDescent="0.35">
      <c r="A54" s="2">
        <v>80</v>
      </c>
      <c r="B54" s="1">
        <v>1584.7257615921048</v>
      </c>
      <c r="C54" s="1">
        <v>30.581217921350344</v>
      </c>
      <c r="D54" s="9">
        <v>2</v>
      </c>
      <c r="I54" s="2">
        <v>162</v>
      </c>
      <c r="J54" s="1">
        <v>1916.5906725287746</v>
      </c>
      <c r="K54" s="1">
        <v>46.126194300695033</v>
      </c>
      <c r="L54" s="9">
        <v>4</v>
      </c>
    </row>
    <row r="55" spans="1:12" x14ac:dyDescent="0.35">
      <c r="A55" s="2">
        <v>81</v>
      </c>
      <c r="B55" s="1">
        <v>1595.1756874995294</v>
      </c>
      <c r="C55" s="1">
        <v>32.260802533930018</v>
      </c>
      <c r="D55" s="9">
        <v>2</v>
      </c>
      <c r="I55" s="2">
        <v>173</v>
      </c>
      <c r="J55" s="1">
        <v>1587.5238856490355</v>
      </c>
      <c r="K55" s="1">
        <v>61.915168942013679</v>
      </c>
      <c r="L55" s="9">
        <v>4</v>
      </c>
    </row>
    <row r="56" spans="1:12" x14ac:dyDescent="0.35">
      <c r="A56" s="2">
        <v>83</v>
      </c>
      <c r="B56" s="1">
        <v>1801.0562323164345</v>
      </c>
      <c r="C56" s="1">
        <v>65.62183387242203</v>
      </c>
      <c r="D56" s="9">
        <v>2</v>
      </c>
      <c r="I56" s="2">
        <v>176</v>
      </c>
      <c r="J56" s="1">
        <v>1857.4892496804487</v>
      </c>
      <c r="K56" s="1">
        <v>55.808639987280003</v>
      </c>
      <c r="L56" s="9">
        <v>4</v>
      </c>
    </row>
    <row r="57" spans="1:12" x14ac:dyDescent="0.35">
      <c r="A57" s="2">
        <v>84</v>
      </c>
      <c r="B57" s="1">
        <v>1347.0945716501387</v>
      </c>
      <c r="C57" s="1">
        <v>71.445977956147544</v>
      </c>
      <c r="D57" s="9">
        <v>2</v>
      </c>
      <c r="I57" s="2">
        <v>177</v>
      </c>
      <c r="J57" s="1">
        <v>1556.2907711757268</v>
      </c>
      <c r="K57" s="1">
        <v>83.900456405751129</v>
      </c>
      <c r="L57" s="9">
        <v>4</v>
      </c>
    </row>
    <row r="58" spans="1:12" x14ac:dyDescent="0.35">
      <c r="A58" s="2">
        <v>91</v>
      </c>
      <c r="B58" s="1">
        <v>853.93679837094487</v>
      </c>
      <c r="C58" s="1">
        <v>80.97141888873864</v>
      </c>
      <c r="D58" s="9">
        <v>2</v>
      </c>
      <c r="I58" s="2">
        <v>190</v>
      </c>
      <c r="J58" s="1">
        <v>1573.230765466335</v>
      </c>
      <c r="K58" s="1">
        <v>83.984276362218679</v>
      </c>
      <c r="L58" s="9">
        <v>4</v>
      </c>
    </row>
    <row r="59" spans="1:12" x14ac:dyDescent="0.35">
      <c r="A59" s="2">
        <v>100</v>
      </c>
      <c r="B59" s="1">
        <v>1907.113136005963</v>
      </c>
      <c r="C59" s="1">
        <v>56.883135609027704</v>
      </c>
      <c r="D59" s="9">
        <v>2</v>
      </c>
      <c r="I59" s="2">
        <v>282</v>
      </c>
      <c r="J59" s="1">
        <v>1926.2801980132363</v>
      </c>
      <c r="K59" s="1">
        <v>44.840748024965251</v>
      </c>
      <c r="L59" s="9">
        <v>4</v>
      </c>
    </row>
    <row r="60" spans="1:12" x14ac:dyDescent="0.35">
      <c r="A60" s="2">
        <v>103</v>
      </c>
      <c r="B60" s="1">
        <v>1606.6752508894833</v>
      </c>
      <c r="C60" s="1">
        <v>46.808585452959733</v>
      </c>
      <c r="D60" s="9">
        <v>2</v>
      </c>
      <c r="I60" s="2">
        <v>78</v>
      </c>
      <c r="J60" s="1">
        <v>1621.7480412729774</v>
      </c>
      <c r="K60" s="1">
        <v>29.791963255362589</v>
      </c>
      <c r="L60" s="9">
        <v>5</v>
      </c>
    </row>
    <row r="61" spans="1:12" x14ac:dyDescent="0.35">
      <c r="A61" s="2">
        <v>105</v>
      </c>
      <c r="B61" s="1">
        <v>1253.0132439831132</v>
      </c>
      <c r="C61" s="1">
        <v>103.46651274824649</v>
      </c>
      <c r="D61" s="10">
        <v>2</v>
      </c>
      <c r="I61" s="2">
        <v>79</v>
      </c>
      <c r="J61" s="1">
        <v>1628.2870908072732</v>
      </c>
      <c r="K61" s="1">
        <v>32.583306428762171</v>
      </c>
      <c r="L61" s="9">
        <v>5</v>
      </c>
    </row>
    <row r="62" spans="1:12" x14ac:dyDescent="0.35">
      <c r="A62" s="2">
        <v>130</v>
      </c>
      <c r="B62" s="1">
        <v>1920.5722713441273</v>
      </c>
      <c r="C62" s="1">
        <v>37.753408961719288</v>
      </c>
      <c r="D62" s="9">
        <v>2</v>
      </c>
      <c r="I62" s="2">
        <v>140</v>
      </c>
      <c r="J62" s="1">
        <v>1858.0454089269549</v>
      </c>
      <c r="K62" s="1">
        <v>58.36821288043393</v>
      </c>
      <c r="L62" s="9">
        <v>5</v>
      </c>
    </row>
    <row r="63" spans="1:12" x14ac:dyDescent="0.35">
      <c r="A63" s="2">
        <v>131</v>
      </c>
      <c r="B63" s="1">
        <v>1928.9356555379904</v>
      </c>
      <c r="C63" s="1">
        <v>36.633968561449592</v>
      </c>
      <c r="D63" s="9">
        <v>2</v>
      </c>
      <c r="I63" s="2">
        <v>146</v>
      </c>
      <c r="J63" s="1">
        <v>1818.5952469120336</v>
      </c>
      <c r="K63" s="1">
        <v>51.975726429461929</v>
      </c>
      <c r="L63" s="9">
        <v>5</v>
      </c>
    </row>
    <row r="64" spans="1:12" x14ac:dyDescent="0.35">
      <c r="A64" s="2">
        <v>132</v>
      </c>
      <c r="B64" s="1">
        <v>1934.854240474504</v>
      </c>
      <c r="C64" s="1">
        <v>41.461183554209128</v>
      </c>
      <c r="D64" s="9">
        <v>2</v>
      </c>
      <c r="I64" s="2">
        <v>149</v>
      </c>
      <c r="J64" s="1">
        <v>1811.4375897296395</v>
      </c>
      <c r="K64" s="1">
        <v>46.820132499456349</v>
      </c>
      <c r="L64" s="9">
        <v>5</v>
      </c>
    </row>
    <row r="65" spans="1:12" x14ac:dyDescent="0.35">
      <c r="A65" s="2">
        <v>138</v>
      </c>
      <c r="B65" s="1">
        <v>1675.6276631563837</v>
      </c>
      <c r="C65" s="1">
        <v>50.322223215829126</v>
      </c>
      <c r="D65" s="9">
        <v>2</v>
      </c>
      <c r="I65" s="2">
        <v>181</v>
      </c>
      <c r="J65" s="1">
        <v>1644.1337711137771</v>
      </c>
      <c r="K65" s="1">
        <v>52.192118411501724</v>
      </c>
      <c r="L65" s="9">
        <v>5</v>
      </c>
    </row>
    <row r="66" spans="1:12" x14ac:dyDescent="0.35">
      <c r="A66" s="2">
        <v>141</v>
      </c>
      <c r="B66" s="1">
        <v>1615.6169508367839</v>
      </c>
      <c r="C66" s="1">
        <v>27.992219890014667</v>
      </c>
      <c r="D66" s="9">
        <v>2</v>
      </c>
      <c r="I66" s="2">
        <v>281</v>
      </c>
      <c r="J66" s="1">
        <v>1705.6971492242365</v>
      </c>
      <c r="K66" s="1">
        <v>38.44474202178867</v>
      </c>
      <c r="L66" s="9">
        <v>5</v>
      </c>
    </row>
    <row r="67" spans="1:12" x14ac:dyDescent="0.35">
      <c r="A67" s="2">
        <v>144</v>
      </c>
      <c r="B67" s="1">
        <v>1771.6475207436388</v>
      </c>
      <c r="C67" s="1">
        <v>45.273694528606711</v>
      </c>
      <c r="D67" s="9">
        <v>2</v>
      </c>
      <c r="I67" s="2">
        <v>295</v>
      </c>
      <c r="J67" s="1">
        <v>1784.6550639038644</v>
      </c>
      <c r="K67" s="1">
        <v>51.947770623557972</v>
      </c>
      <c r="L67" s="9">
        <v>5</v>
      </c>
    </row>
    <row r="68" spans="1:12" x14ac:dyDescent="0.35">
      <c r="A68" s="2">
        <v>145</v>
      </c>
      <c r="B68" s="1">
        <v>1783.0267655628322</v>
      </c>
      <c r="C68" s="1">
        <v>46.99134302482571</v>
      </c>
      <c r="D68" s="10">
        <v>2</v>
      </c>
      <c r="I68" s="2">
        <v>300</v>
      </c>
      <c r="J68" s="1">
        <v>1701.9531819256827</v>
      </c>
      <c r="K68" s="1">
        <v>46.811790073190878</v>
      </c>
      <c r="L68" s="9">
        <v>5</v>
      </c>
    </row>
    <row r="69" spans="1:12" x14ac:dyDescent="0.35">
      <c r="A69" s="2">
        <v>146</v>
      </c>
      <c r="B69" s="1">
        <v>1818.5952469120336</v>
      </c>
      <c r="C69" s="1">
        <v>51.975726429461929</v>
      </c>
      <c r="D69" s="9">
        <v>2</v>
      </c>
      <c r="I69" s="2">
        <v>305</v>
      </c>
      <c r="J69" s="1">
        <v>1804.8723782612083</v>
      </c>
      <c r="K69" s="1">
        <v>46.29274391130366</v>
      </c>
      <c r="L69" s="9">
        <v>5</v>
      </c>
    </row>
    <row r="70" spans="1:12" x14ac:dyDescent="0.35">
      <c r="A70" s="2">
        <v>163</v>
      </c>
      <c r="B70" s="1">
        <v>1886.8046846430057</v>
      </c>
      <c r="C70" s="1">
        <v>55.006089795230764</v>
      </c>
      <c r="D70" s="9">
        <v>2</v>
      </c>
      <c r="I70" s="2">
        <v>310</v>
      </c>
      <c r="J70" s="1">
        <v>1814.3738447712303</v>
      </c>
      <c r="K70" s="1">
        <v>46.422921116810357</v>
      </c>
      <c r="L70" s="9">
        <v>5</v>
      </c>
    </row>
    <row r="71" spans="1:12" x14ac:dyDescent="0.35">
      <c r="A71" s="2">
        <v>164</v>
      </c>
      <c r="B71" s="1">
        <v>1848.0145964900894</v>
      </c>
      <c r="C71" s="1">
        <v>48.87164408267472</v>
      </c>
      <c r="D71" s="9">
        <v>2</v>
      </c>
      <c r="I71" s="2">
        <v>317</v>
      </c>
      <c r="J71" s="1">
        <v>1069.535891899576</v>
      </c>
      <c r="K71" s="1">
        <v>73.030751878841102</v>
      </c>
      <c r="L71" s="9">
        <v>5</v>
      </c>
    </row>
    <row r="72" spans="1:12" x14ac:dyDescent="0.35">
      <c r="A72" s="2">
        <v>191</v>
      </c>
      <c r="B72" s="1">
        <v>-1321.1579965151107</v>
      </c>
      <c r="C72" s="1">
        <v>178.33769613523305</v>
      </c>
      <c r="D72" s="9">
        <v>2</v>
      </c>
      <c r="I72" s="2">
        <v>318</v>
      </c>
      <c r="J72" s="1">
        <v>1951.381191874299</v>
      </c>
      <c r="K72" s="1">
        <v>29.947777165401249</v>
      </c>
      <c r="L72" s="9">
        <v>5</v>
      </c>
    </row>
    <row r="73" spans="1:12" x14ac:dyDescent="0.35">
      <c r="A73" s="2">
        <v>192</v>
      </c>
      <c r="B73" s="1">
        <v>1420.7781322452079</v>
      </c>
      <c r="C73" s="1">
        <v>111.19310441086463</v>
      </c>
      <c r="D73" s="9">
        <v>2</v>
      </c>
      <c r="I73" s="2">
        <v>320</v>
      </c>
      <c r="J73" s="1">
        <v>645.98096209480502</v>
      </c>
      <c r="K73" s="1">
        <v>95.600932681106656</v>
      </c>
      <c r="L73" s="9">
        <v>5</v>
      </c>
    </row>
    <row r="74" spans="1:12" x14ac:dyDescent="0.35">
      <c r="A74" s="2">
        <v>195</v>
      </c>
      <c r="B74" s="1">
        <v>615.43990106846798</v>
      </c>
      <c r="C74" s="1">
        <v>117.79024761202402</v>
      </c>
      <c r="D74" s="9">
        <v>2</v>
      </c>
      <c r="I74" s="2">
        <v>82</v>
      </c>
      <c r="J74" s="1">
        <v>1633.6878199158373</v>
      </c>
      <c r="K74" s="1">
        <v>48.953493638154896</v>
      </c>
      <c r="L74" s="9">
        <v>6</v>
      </c>
    </row>
    <row r="75" spans="1:12" x14ac:dyDescent="0.35">
      <c r="A75" s="2">
        <v>200</v>
      </c>
      <c r="B75" s="1">
        <v>1623.9251563946291</v>
      </c>
      <c r="C75" s="1">
        <v>33.135330485763916</v>
      </c>
      <c r="D75" s="9">
        <v>2</v>
      </c>
      <c r="I75" s="2">
        <v>83</v>
      </c>
      <c r="J75" s="1">
        <v>1801.0562323164345</v>
      </c>
      <c r="K75" s="1">
        <v>65.62183387242203</v>
      </c>
      <c r="L75" s="10">
        <v>6</v>
      </c>
    </row>
    <row r="76" spans="1:12" x14ac:dyDescent="0.35">
      <c r="A76" s="2">
        <v>202</v>
      </c>
      <c r="B76" s="1">
        <v>1704.0483199168591</v>
      </c>
      <c r="C76" s="1">
        <v>50.353198256080304</v>
      </c>
      <c r="D76" s="9">
        <v>2</v>
      </c>
      <c r="I76" s="2">
        <v>203</v>
      </c>
      <c r="J76" s="1">
        <v>1714.1568563212695</v>
      </c>
      <c r="K76" s="1">
        <v>54.050810991217531</v>
      </c>
      <c r="L76" s="9">
        <v>6</v>
      </c>
    </row>
    <row r="77" spans="1:12" x14ac:dyDescent="0.35">
      <c r="A77" s="2">
        <v>203</v>
      </c>
      <c r="B77" s="1">
        <v>1714.1568563212695</v>
      </c>
      <c r="C77" s="1">
        <v>54.050810991217531</v>
      </c>
      <c r="D77" s="9">
        <v>2</v>
      </c>
      <c r="I77" s="2">
        <v>205</v>
      </c>
      <c r="J77" s="1">
        <v>1655.2766457993716</v>
      </c>
      <c r="K77" s="1">
        <v>54.967079514886791</v>
      </c>
      <c r="L77" s="9">
        <v>6</v>
      </c>
    </row>
    <row r="78" spans="1:12" x14ac:dyDescent="0.35">
      <c r="A78" s="2">
        <v>204</v>
      </c>
      <c r="B78" s="1">
        <v>1603.7083451373196</v>
      </c>
      <c r="C78" s="1">
        <v>28.704354340244208</v>
      </c>
      <c r="D78" s="9">
        <v>2</v>
      </c>
      <c r="I78" s="2">
        <v>218</v>
      </c>
      <c r="J78" s="1">
        <v>1612.5557522123895</v>
      </c>
      <c r="K78" s="1">
        <v>58.50032372954729</v>
      </c>
      <c r="L78" s="9">
        <v>6</v>
      </c>
    </row>
    <row r="79" spans="1:12" x14ac:dyDescent="0.35">
      <c r="A79" s="2">
        <v>206</v>
      </c>
      <c r="B79" s="1">
        <v>1569.6763916642876</v>
      </c>
      <c r="C79" s="1">
        <v>42.301089000849515</v>
      </c>
      <c r="D79" s="9">
        <v>2</v>
      </c>
      <c r="I79" s="2">
        <v>25</v>
      </c>
      <c r="J79" s="1">
        <v>1931.6768138746102</v>
      </c>
      <c r="K79" s="1">
        <v>39.740153982562788</v>
      </c>
      <c r="L79" s="9">
        <v>7</v>
      </c>
    </row>
    <row r="80" spans="1:12" x14ac:dyDescent="0.35">
      <c r="A80" s="2">
        <v>207</v>
      </c>
      <c r="B80" s="1">
        <v>1584.0451368214999</v>
      </c>
      <c r="C80" s="1">
        <v>35.544410429248046</v>
      </c>
      <c r="D80" s="9">
        <v>2</v>
      </c>
      <c r="I80" s="2">
        <v>30</v>
      </c>
      <c r="J80" s="1">
        <v>1928.5472897254888</v>
      </c>
      <c r="K80" s="1">
        <v>36.045261384282867</v>
      </c>
      <c r="L80" s="9">
        <v>7</v>
      </c>
    </row>
    <row r="81" spans="1:12" x14ac:dyDescent="0.35">
      <c r="A81" s="2">
        <v>210</v>
      </c>
      <c r="B81" s="1">
        <v>560.91454685158089</v>
      </c>
      <c r="C81" s="1">
        <v>114.61267769537551</v>
      </c>
      <c r="D81" s="9">
        <v>2</v>
      </c>
      <c r="I81" s="2">
        <v>214</v>
      </c>
      <c r="J81" s="1">
        <v>1360.0647221614613</v>
      </c>
      <c r="K81" s="1">
        <v>78.43906403381061</v>
      </c>
      <c r="L81" s="9">
        <v>7</v>
      </c>
    </row>
    <row r="82" spans="1:12" x14ac:dyDescent="0.35">
      <c r="A82" s="2">
        <v>213</v>
      </c>
      <c r="B82" s="1">
        <v>1294.9089964335542</v>
      </c>
      <c r="C82" s="1">
        <v>80.812879640878464</v>
      </c>
      <c r="D82" s="9">
        <v>2</v>
      </c>
      <c r="I82" s="2">
        <v>75</v>
      </c>
      <c r="J82" s="1">
        <v>1932.3879640157718</v>
      </c>
      <c r="K82" s="1">
        <v>42.527901106786885</v>
      </c>
      <c r="L82" s="9">
        <v>8</v>
      </c>
    </row>
    <row r="83" spans="1:12" x14ac:dyDescent="0.35">
      <c r="A83" s="2">
        <v>218</v>
      </c>
      <c r="B83" s="1">
        <v>1612.5557522123895</v>
      </c>
      <c r="C83" s="1">
        <v>58.50032372954729</v>
      </c>
      <c r="D83" s="9">
        <v>2</v>
      </c>
      <c r="I83" s="2">
        <v>97</v>
      </c>
      <c r="J83" s="1">
        <v>1853.1980585166557</v>
      </c>
      <c r="K83" s="1">
        <v>54.856471567900144</v>
      </c>
      <c r="L83" s="9">
        <v>8</v>
      </c>
    </row>
    <row r="84" spans="1:12" x14ac:dyDescent="0.35">
      <c r="A84" s="2">
        <v>231</v>
      </c>
      <c r="B84" s="1">
        <v>1740.8606805731138</v>
      </c>
      <c r="C84" s="1">
        <v>57.244242738612229</v>
      </c>
      <c r="D84" s="9">
        <v>2</v>
      </c>
      <c r="I84" s="2">
        <v>98</v>
      </c>
      <c r="J84" s="1">
        <v>1940.5558348848044</v>
      </c>
      <c r="K84" s="1">
        <v>40.347032225192379</v>
      </c>
      <c r="L84" s="9">
        <v>8</v>
      </c>
    </row>
    <row r="85" spans="1:12" x14ac:dyDescent="0.35">
      <c r="A85" s="2">
        <v>233</v>
      </c>
      <c r="B85" s="1">
        <v>1638.6747567584812</v>
      </c>
      <c r="C85" s="1">
        <v>43.500037160126112</v>
      </c>
      <c r="D85" s="9">
        <v>2</v>
      </c>
      <c r="I85" s="2">
        <v>101</v>
      </c>
      <c r="J85" s="1">
        <v>1067.0726039462588</v>
      </c>
      <c r="K85" s="1">
        <v>92.228035891391755</v>
      </c>
      <c r="L85" s="9">
        <v>8</v>
      </c>
    </row>
    <row r="86" spans="1:12" x14ac:dyDescent="0.35">
      <c r="A86" s="2">
        <v>244</v>
      </c>
      <c r="B86" s="1">
        <v>1536.779527751723</v>
      </c>
      <c r="C86" s="1">
        <v>67.407130657291873</v>
      </c>
      <c r="D86" s="9">
        <v>2</v>
      </c>
      <c r="I86" s="2">
        <v>189</v>
      </c>
      <c r="J86" s="1">
        <v>1637.1470975785287</v>
      </c>
      <c r="K86" s="1">
        <v>47.593554334695</v>
      </c>
      <c r="L86" s="9">
        <v>8</v>
      </c>
    </row>
    <row r="87" spans="1:12" x14ac:dyDescent="0.35">
      <c r="A87" s="2">
        <v>246</v>
      </c>
      <c r="B87" s="1">
        <v>1737.2933243764128</v>
      </c>
      <c r="C87" s="1">
        <v>54.902350220439075</v>
      </c>
      <c r="D87" s="9">
        <v>2</v>
      </c>
      <c r="I87" s="2">
        <v>259</v>
      </c>
      <c r="J87" s="1">
        <v>1937.9442208932696</v>
      </c>
      <c r="K87" s="1">
        <v>32.116442413741652</v>
      </c>
      <c r="L87" s="9">
        <v>8</v>
      </c>
    </row>
    <row r="88" spans="1:12" x14ac:dyDescent="0.35">
      <c r="A88" s="2">
        <v>247</v>
      </c>
      <c r="B88" s="1">
        <v>1922.3589120627068</v>
      </c>
      <c r="C88" s="1">
        <v>41.944146056276395</v>
      </c>
      <c r="D88" s="9">
        <v>2</v>
      </c>
      <c r="I88" s="2">
        <v>260</v>
      </c>
      <c r="J88" s="1">
        <v>1940.1539051097438</v>
      </c>
      <c r="K88" s="1">
        <v>38.265179409415396</v>
      </c>
      <c r="L88" s="9">
        <v>8</v>
      </c>
    </row>
    <row r="89" spans="1:12" x14ac:dyDescent="0.35">
      <c r="A89" s="2">
        <v>267</v>
      </c>
      <c r="B89" s="1">
        <v>1453.9784899446454</v>
      </c>
      <c r="C89" s="1">
        <v>69.37208326641985</v>
      </c>
      <c r="D89" s="9">
        <v>2</v>
      </c>
      <c r="I89" s="2">
        <v>262</v>
      </c>
      <c r="J89" s="1">
        <v>1873.3189168894255</v>
      </c>
      <c r="K89" s="1">
        <v>43.540220821431831</v>
      </c>
      <c r="L89" s="9">
        <v>8</v>
      </c>
    </row>
    <row r="90" spans="1:12" x14ac:dyDescent="0.35">
      <c r="A90" s="2">
        <v>296</v>
      </c>
      <c r="B90" s="1">
        <v>1732.8804342589156</v>
      </c>
      <c r="C90" s="1">
        <v>52.899436216321419</v>
      </c>
      <c r="D90" s="9">
        <v>2</v>
      </c>
      <c r="I90" s="2">
        <v>54</v>
      </c>
      <c r="J90" s="1">
        <v>1782.0170587197872</v>
      </c>
      <c r="K90" s="1">
        <v>57.297099050927955</v>
      </c>
      <c r="L90" s="10">
        <v>9</v>
      </c>
    </row>
    <row r="91" spans="1:12" x14ac:dyDescent="0.35">
      <c r="A91" s="2">
        <v>297</v>
      </c>
      <c r="B91" s="1">
        <v>1963.1308821057564</v>
      </c>
      <c r="C91" s="1">
        <v>37.596368465228352</v>
      </c>
      <c r="D91" s="9">
        <v>2</v>
      </c>
      <c r="I91" s="2">
        <v>58</v>
      </c>
      <c r="J91" s="1">
        <v>1820.6534657988989</v>
      </c>
      <c r="K91" s="1">
        <v>51.394819721315116</v>
      </c>
      <c r="L91" s="10">
        <v>9</v>
      </c>
    </row>
    <row r="92" spans="1:12" x14ac:dyDescent="0.35">
      <c r="A92" s="2">
        <v>312</v>
      </c>
      <c r="B92" s="1">
        <v>889.14857505696796</v>
      </c>
      <c r="C92" s="1">
        <v>120.40651051071961</v>
      </c>
      <c r="D92" s="10">
        <v>2</v>
      </c>
      <c r="I92" s="2">
        <v>110</v>
      </c>
      <c r="J92" s="1">
        <v>1959.7953623071282</v>
      </c>
      <c r="K92" s="1">
        <v>35.038374254891551</v>
      </c>
      <c r="L92" s="9">
        <v>12</v>
      </c>
    </row>
    <row r="93" spans="1:12" x14ac:dyDescent="0.35">
      <c r="A93" s="2">
        <v>322</v>
      </c>
      <c r="B93" s="1">
        <v>1963.6888914210781</v>
      </c>
      <c r="C93" s="1">
        <v>23.686173380884156</v>
      </c>
      <c r="D93" s="10">
        <v>2</v>
      </c>
      <c r="I93" s="2">
        <v>131</v>
      </c>
      <c r="J93" s="1">
        <v>1928.9356555379904</v>
      </c>
      <c r="K93" s="1">
        <v>36.633968561449592</v>
      </c>
      <c r="L93" s="9">
        <v>12</v>
      </c>
    </row>
    <row r="94" spans="1:12" x14ac:dyDescent="0.35">
      <c r="A94" s="2">
        <v>12</v>
      </c>
      <c r="B94" s="1">
        <v>-1501.9497644351748</v>
      </c>
      <c r="C94" s="1">
        <v>149.99017248502992</v>
      </c>
      <c r="D94" s="9">
        <v>3</v>
      </c>
      <c r="I94" s="2">
        <v>132</v>
      </c>
      <c r="J94" s="1">
        <v>1934.854240474504</v>
      </c>
      <c r="K94" s="1">
        <v>41.461183554209128</v>
      </c>
      <c r="L94" s="9">
        <v>12</v>
      </c>
    </row>
    <row r="95" spans="1:12" x14ac:dyDescent="0.35">
      <c r="A95" s="2">
        <v>35</v>
      </c>
      <c r="B95" s="1">
        <v>1728.667602648236</v>
      </c>
      <c r="C95" s="1">
        <v>46.189092166815044</v>
      </c>
      <c r="D95" s="9">
        <v>3</v>
      </c>
      <c r="I95" s="2">
        <v>137</v>
      </c>
      <c r="J95" s="1">
        <v>1919.3362772323726</v>
      </c>
      <c r="K95" s="1">
        <v>41.926631695913784</v>
      </c>
      <c r="L95" s="9">
        <v>12</v>
      </c>
    </row>
    <row r="96" spans="1:12" x14ac:dyDescent="0.35">
      <c r="A96" s="2">
        <v>53</v>
      </c>
      <c r="B96" s="1">
        <v>1826.698075435429</v>
      </c>
      <c r="C96" s="1">
        <v>48.457405408040131</v>
      </c>
      <c r="D96" s="9">
        <v>3</v>
      </c>
      <c r="I96" s="2">
        <v>265</v>
      </c>
      <c r="J96" s="1">
        <v>1938.3444500480166</v>
      </c>
      <c r="K96" s="1">
        <v>35.856152233266812</v>
      </c>
      <c r="L96" s="9">
        <v>12</v>
      </c>
    </row>
    <row r="97" spans="1:12" x14ac:dyDescent="0.35">
      <c r="A97" s="2">
        <v>58</v>
      </c>
      <c r="B97" s="1">
        <v>1820.6534657988989</v>
      </c>
      <c r="C97" s="1">
        <v>51.394819721315116</v>
      </c>
      <c r="D97" s="9">
        <v>3</v>
      </c>
      <c r="I97" s="2">
        <v>266</v>
      </c>
      <c r="J97" s="1">
        <v>1161.0209327365669</v>
      </c>
      <c r="K97" s="1">
        <v>67.657960733478831</v>
      </c>
      <c r="L97" s="9">
        <v>12</v>
      </c>
    </row>
    <row r="98" spans="1:12" x14ac:dyDescent="0.35">
      <c r="A98" s="2">
        <v>63</v>
      </c>
      <c r="B98" s="1">
        <v>1622.9281553953535</v>
      </c>
      <c r="C98" s="1">
        <v>39.264047474272274</v>
      </c>
      <c r="D98" s="9">
        <v>3</v>
      </c>
      <c r="I98" s="2">
        <v>272</v>
      </c>
      <c r="J98" s="1">
        <v>1941.1347783100557</v>
      </c>
      <c r="K98" s="9">
        <v>12</v>
      </c>
      <c r="L98" s="9">
        <v>12</v>
      </c>
    </row>
    <row r="99" spans="1:12" x14ac:dyDescent="0.35">
      <c r="A99" s="2">
        <v>77</v>
      </c>
      <c r="B99" s="1">
        <v>1612.4720758129865</v>
      </c>
      <c r="C99" s="1">
        <v>25.461106016630538</v>
      </c>
      <c r="D99" s="9">
        <v>3</v>
      </c>
      <c r="I99" s="2">
        <v>273</v>
      </c>
      <c r="J99" s="1">
        <v>1933.0437620260666</v>
      </c>
      <c r="K99" s="9">
        <v>12</v>
      </c>
      <c r="L99" s="9">
        <v>12</v>
      </c>
    </row>
    <row r="100" spans="1:12" x14ac:dyDescent="0.35">
      <c r="A100" s="2">
        <v>78</v>
      </c>
      <c r="B100" s="1">
        <v>1621.7480412729774</v>
      </c>
      <c r="C100" s="1">
        <v>29.791963255362589</v>
      </c>
      <c r="D100" s="9">
        <v>3</v>
      </c>
      <c r="I100" s="2">
        <v>274</v>
      </c>
      <c r="J100" s="1">
        <v>1946.2666879588974</v>
      </c>
      <c r="K100" s="9">
        <v>12</v>
      </c>
      <c r="L100" s="9">
        <v>12</v>
      </c>
    </row>
    <row r="101" spans="1:12" x14ac:dyDescent="0.35">
      <c r="A101" s="2">
        <v>82</v>
      </c>
      <c r="B101" s="1">
        <v>1633.6878199158373</v>
      </c>
      <c r="C101" s="1">
        <v>48.953493638154896</v>
      </c>
      <c r="D101" s="9">
        <v>3</v>
      </c>
      <c r="I101" s="2">
        <v>275</v>
      </c>
      <c r="J101" s="1">
        <v>1923.360863139048</v>
      </c>
      <c r="K101" s="9">
        <v>12</v>
      </c>
      <c r="L101" s="9">
        <v>12</v>
      </c>
    </row>
    <row r="102" spans="1:12" x14ac:dyDescent="0.35">
      <c r="A102" s="2">
        <v>94</v>
      </c>
      <c r="B102" s="1">
        <v>902.28303473408187</v>
      </c>
      <c r="C102" s="1">
        <v>82.498003262043881</v>
      </c>
      <c r="D102" s="9">
        <v>3</v>
      </c>
      <c r="I102" s="2" t="s">
        <v>3</v>
      </c>
      <c r="J102" s="1">
        <v>-2451</v>
      </c>
      <c r="K102" s="1">
        <v>195</v>
      </c>
      <c r="L102" s="8" t="s">
        <v>4</v>
      </c>
    </row>
    <row r="103" spans="1:12" x14ac:dyDescent="0.35">
      <c r="A103" s="2">
        <v>97</v>
      </c>
      <c r="B103" s="1">
        <v>1853.1980585166557</v>
      </c>
      <c r="C103" s="1">
        <v>54.856471567900144</v>
      </c>
      <c r="D103" s="9">
        <v>3</v>
      </c>
      <c r="I103" s="2">
        <v>2</v>
      </c>
      <c r="J103" s="1">
        <v>-818.98695882248671</v>
      </c>
      <c r="K103" s="1">
        <v>143.42632143209107</v>
      </c>
      <c r="L103" s="8" t="s">
        <v>4</v>
      </c>
    </row>
    <row r="104" spans="1:12" x14ac:dyDescent="0.35">
      <c r="A104" s="2">
        <v>101</v>
      </c>
      <c r="B104" s="1">
        <v>1067.0726039462588</v>
      </c>
      <c r="C104" s="1">
        <v>92.228035891391755</v>
      </c>
      <c r="D104" s="9">
        <v>3</v>
      </c>
      <c r="I104" s="2">
        <v>3</v>
      </c>
      <c r="J104" s="1">
        <v>-1221.3825200019733</v>
      </c>
      <c r="K104" s="1">
        <v>157.20610727115763</v>
      </c>
      <c r="L104" s="8" t="s">
        <v>4</v>
      </c>
    </row>
    <row r="105" spans="1:12" x14ac:dyDescent="0.35">
      <c r="A105" s="2">
        <v>111</v>
      </c>
      <c r="B105" s="1">
        <v>1924.0725515480667</v>
      </c>
      <c r="C105" s="1">
        <v>38.716031879904676</v>
      </c>
      <c r="D105" s="9">
        <v>3</v>
      </c>
      <c r="I105" s="2">
        <v>4</v>
      </c>
      <c r="J105" s="1">
        <v>-1888.7685199296568</v>
      </c>
      <c r="K105" s="1">
        <v>169.48942832301032</v>
      </c>
      <c r="L105" s="8" t="s">
        <v>4</v>
      </c>
    </row>
    <row r="106" spans="1:12" x14ac:dyDescent="0.35">
      <c r="A106" s="2">
        <v>112</v>
      </c>
      <c r="B106" s="1">
        <v>1932.2221910776166</v>
      </c>
      <c r="C106" s="1">
        <v>37.639711328273734</v>
      </c>
      <c r="D106" s="9">
        <v>3</v>
      </c>
      <c r="I106" s="16">
        <v>5</v>
      </c>
      <c r="J106" s="17">
        <v>-1917.8539419973388</v>
      </c>
      <c r="K106" s="17">
        <v>171.64170873582339</v>
      </c>
      <c r="L106" s="8" t="s">
        <v>4</v>
      </c>
    </row>
    <row r="107" spans="1:12" x14ac:dyDescent="0.35">
      <c r="A107" s="2">
        <v>115</v>
      </c>
      <c r="B107" s="1">
        <v>1892.5259230292245</v>
      </c>
      <c r="C107" s="1">
        <v>57.254744527259618</v>
      </c>
      <c r="D107" s="9">
        <v>3</v>
      </c>
      <c r="I107" s="16">
        <v>6</v>
      </c>
      <c r="J107" s="17">
        <v>-1748.3934338089159</v>
      </c>
      <c r="K107" s="17">
        <v>165.28736854582053</v>
      </c>
      <c r="L107" s="8" t="s">
        <v>4</v>
      </c>
    </row>
    <row r="108" spans="1:12" x14ac:dyDescent="0.35">
      <c r="A108" s="2">
        <v>117</v>
      </c>
      <c r="B108" s="1">
        <v>1578.3732637331268</v>
      </c>
      <c r="C108" s="1">
        <v>74.184401747654647</v>
      </c>
      <c r="D108" s="9">
        <v>3</v>
      </c>
      <c r="I108" s="2">
        <v>7</v>
      </c>
      <c r="J108" s="1">
        <v>-1732.0184686557773</v>
      </c>
      <c r="K108" s="1">
        <v>167.36312788651594</v>
      </c>
      <c r="L108" s="8" t="s">
        <v>4</v>
      </c>
    </row>
    <row r="109" spans="1:12" x14ac:dyDescent="0.35">
      <c r="A109" s="2">
        <v>118</v>
      </c>
      <c r="B109" s="1">
        <v>1831.5370243076575</v>
      </c>
      <c r="C109" s="1">
        <v>56.234694295352483</v>
      </c>
      <c r="D109" s="9">
        <v>3</v>
      </c>
      <c r="I109" s="2">
        <v>8</v>
      </c>
      <c r="J109" s="1">
        <v>-1669.5289405299545</v>
      </c>
      <c r="K109" s="1">
        <v>166.55409580577998</v>
      </c>
      <c r="L109" s="8" t="s">
        <v>4</v>
      </c>
    </row>
    <row r="110" spans="1:12" x14ac:dyDescent="0.35">
      <c r="A110" s="2">
        <v>136</v>
      </c>
      <c r="B110" s="1">
        <v>1839.079034312997</v>
      </c>
      <c r="C110" s="1">
        <v>44.143250563542551</v>
      </c>
      <c r="D110" s="9">
        <v>3</v>
      </c>
      <c r="I110" s="2">
        <v>9</v>
      </c>
      <c r="J110" s="1">
        <v>-1563.8464280079795</v>
      </c>
      <c r="K110" s="1">
        <v>160.79978806831355</v>
      </c>
      <c r="L110" s="8" t="s">
        <v>4</v>
      </c>
    </row>
    <row r="111" spans="1:12" x14ac:dyDescent="0.35">
      <c r="A111" s="2">
        <v>139</v>
      </c>
      <c r="B111" s="1">
        <v>1744.0581238536472</v>
      </c>
      <c r="C111" s="1">
        <v>59.376871124714398</v>
      </c>
      <c r="D111" s="9">
        <v>3</v>
      </c>
      <c r="I111" s="2">
        <v>10</v>
      </c>
      <c r="J111" s="1">
        <v>-1554.8956369995205</v>
      </c>
      <c r="K111" s="1">
        <v>160.19655392088748</v>
      </c>
      <c r="L111" s="8" t="s">
        <v>4</v>
      </c>
    </row>
    <row r="112" spans="1:12" x14ac:dyDescent="0.35">
      <c r="A112" s="2">
        <v>140</v>
      </c>
      <c r="B112" s="1">
        <v>1858.0454089269549</v>
      </c>
      <c r="C112" s="1">
        <v>58.36821288043393</v>
      </c>
      <c r="D112" s="9">
        <v>3</v>
      </c>
      <c r="I112" s="2">
        <v>11</v>
      </c>
      <c r="J112" s="1">
        <v>-1533.2156951554105</v>
      </c>
      <c r="K112" s="1">
        <v>156.747676261273</v>
      </c>
      <c r="L112" s="8" t="s">
        <v>4</v>
      </c>
    </row>
    <row r="113" spans="1:12" x14ac:dyDescent="0.35">
      <c r="A113" s="2">
        <v>148</v>
      </c>
      <c r="B113" s="1">
        <v>1869.6883565299963</v>
      </c>
      <c r="C113" s="1">
        <v>56.631713239980854</v>
      </c>
      <c r="D113" s="9">
        <v>3</v>
      </c>
      <c r="I113" s="2">
        <v>12</v>
      </c>
      <c r="J113" s="1">
        <v>-1501.9497644351748</v>
      </c>
      <c r="K113" s="1">
        <v>149.99017248502992</v>
      </c>
      <c r="L113" s="8" t="s">
        <v>4</v>
      </c>
    </row>
    <row r="114" spans="1:12" x14ac:dyDescent="0.35">
      <c r="A114" s="2">
        <v>154</v>
      </c>
      <c r="B114" s="1">
        <v>1632.6180115950287</v>
      </c>
      <c r="C114" s="1">
        <v>63.941137747942776</v>
      </c>
      <c r="D114" s="9">
        <v>3</v>
      </c>
      <c r="I114" s="2">
        <v>13</v>
      </c>
      <c r="J114" s="1">
        <v>-576.81853619723779</v>
      </c>
      <c r="K114" s="1">
        <v>152.25150418858357</v>
      </c>
      <c r="L114" s="8" t="s">
        <v>4</v>
      </c>
    </row>
    <row r="115" spans="1:12" x14ac:dyDescent="0.35">
      <c r="A115" s="2">
        <v>155</v>
      </c>
      <c r="B115" s="1">
        <v>1810.7981938759071</v>
      </c>
      <c r="C115" s="1">
        <v>55.863902604522309</v>
      </c>
      <c r="D115" s="9">
        <v>3</v>
      </c>
      <c r="I115" s="2">
        <v>14</v>
      </c>
      <c r="J115" s="1">
        <v>-116.65641555740615</v>
      </c>
      <c r="K115" s="1">
        <v>145.10671702743946</v>
      </c>
      <c r="L115" s="8" t="s">
        <v>4</v>
      </c>
    </row>
    <row r="116" spans="1:12" x14ac:dyDescent="0.35">
      <c r="A116" s="2">
        <v>156</v>
      </c>
      <c r="B116" s="1">
        <v>1866.4894059867529</v>
      </c>
      <c r="C116" s="1">
        <v>52.98865577836159</v>
      </c>
      <c r="D116" s="9">
        <v>3</v>
      </c>
      <c r="I116" s="2">
        <v>15</v>
      </c>
      <c r="J116" s="1">
        <v>255.36927645302535</v>
      </c>
      <c r="K116" s="1">
        <v>132.06657625852768</v>
      </c>
      <c r="L116" s="8" t="s">
        <v>4</v>
      </c>
    </row>
    <row r="117" spans="1:12" x14ac:dyDescent="0.35">
      <c r="A117" s="2">
        <v>162</v>
      </c>
      <c r="B117" s="1">
        <v>1916.5906725287746</v>
      </c>
      <c r="C117" s="1">
        <v>46.126194300695033</v>
      </c>
      <c r="D117" s="9">
        <v>3</v>
      </c>
      <c r="I117" s="2">
        <v>16</v>
      </c>
      <c r="J117" s="1">
        <v>1545.0226499734922</v>
      </c>
      <c r="K117" s="1">
        <v>40.2449260025478</v>
      </c>
      <c r="L117" s="8" t="s">
        <v>4</v>
      </c>
    </row>
    <row r="118" spans="1:12" x14ac:dyDescent="0.35">
      <c r="A118" s="2">
        <v>166</v>
      </c>
      <c r="B118" s="1">
        <v>1616.5120018911607</v>
      </c>
      <c r="C118" s="1">
        <v>34.561483001794386</v>
      </c>
      <c r="D118" s="9">
        <v>3</v>
      </c>
      <c r="I118" s="2">
        <v>17</v>
      </c>
      <c r="J118" s="1">
        <v>1569.827641613311</v>
      </c>
      <c r="K118" s="1">
        <v>39.139990281591736</v>
      </c>
      <c r="L118" s="8" t="s">
        <v>4</v>
      </c>
    </row>
    <row r="119" spans="1:12" x14ac:dyDescent="0.35">
      <c r="A119" s="2">
        <v>167</v>
      </c>
      <c r="B119" s="1">
        <v>1754.3234228467622</v>
      </c>
      <c r="C119" s="1">
        <v>57.421346873277116</v>
      </c>
      <c r="D119" s="9">
        <v>3</v>
      </c>
      <c r="I119" s="2">
        <v>18</v>
      </c>
      <c r="J119" s="1">
        <v>1580.6822177845552</v>
      </c>
      <c r="K119" s="1">
        <v>16.806807948489904</v>
      </c>
      <c r="L119" s="8" t="s">
        <v>4</v>
      </c>
    </row>
    <row r="120" spans="1:12" x14ac:dyDescent="0.35">
      <c r="A120" s="2">
        <v>174</v>
      </c>
      <c r="B120" s="1">
        <v>1567.4076424289385</v>
      </c>
      <c r="C120" s="1">
        <v>66.899167852667233</v>
      </c>
      <c r="D120" s="9">
        <v>3</v>
      </c>
      <c r="I120" s="2">
        <v>19</v>
      </c>
      <c r="J120" s="1">
        <v>1585.4599006816902</v>
      </c>
      <c r="K120" s="1">
        <v>17.40655522150405</v>
      </c>
      <c r="L120" s="8" t="s">
        <v>4</v>
      </c>
    </row>
    <row r="121" spans="1:12" x14ac:dyDescent="0.35">
      <c r="A121" s="2">
        <v>179</v>
      </c>
      <c r="B121" s="1">
        <v>1567.2563924799151</v>
      </c>
      <c r="C121" s="1">
        <v>52.173583763208171</v>
      </c>
      <c r="D121" s="9">
        <v>3</v>
      </c>
      <c r="I121" s="2">
        <v>20</v>
      </c>
      <c r="J121" s="1">
        <v>1595.4833707067269</v>
      </c>
      <c r="K121" s="1">
        <v>20.834401350061853</v>
      </c>
      <c r="L121" s="8" t="s">
        <v>4</v>
      </c>
    </row>
    <row r="122" spans="1:12" x14ac:dyDescent="0.35">
      <c r="A122" s="2">
        <v>181</v>
      </c>
      <c r="B122" s="1">
        <v>1644.1337711137771</v>
      </c>
      <c r="C122" s="1">
        <v>52.192118411501724</v>
      </c>
      <c r="D122" s="9">
        <v>3</v>
      </c>
      <c r="I122" s="2">
        <v>21</v>
      </c>
      <c r="J122" s="1">
        <v>1599.986033703241</v>
      </c>
      <c r="K122" s="1">
        <v>21.696714160472766</v>
      </c>
      <c r="L122" s="8" t="s">
        <v>4</v>
      </c>
    </row>
    <row r="123" spans="1:12" x14ac:dyDescent="0.35">
      <c r="A123" s="2">
        <v>182</v>
      </c>
      <c r="B123" s="1">
        <v>784.26525562140728</v>
      </c>
      <c r="C123" s="1">
        <v>111.10787063351381</v>
      </c>
      <c r="D123" s="9">
        <v>3</v>
      </c>
      <c r="I123" s="2">
        <v>22</v>
      </c>
      <c r="J123" s="1">
        <v>1611.7243743004119</v>
      </c>
      <c r="K123" s="1">
        <v>29.318938431770448</v>
      </c>
      <c r="L123" s="8" t="s">
        <v>4</v>
      </c>
    </row>
    <row r="124" spans="1:12" x14ac:dyDescent="0.35">
      <c r="A124" s="2">
        <v>190</v>
      </c>
      <c r="B124" s="1">
        <v>1573.230765466335</v>
      </c>
      <c r="C124" s="1">
        <v>83.984276362218679</v>
      </c>
      <c r="D124" s="9">
        <v>3</v>
      </c>
      <c r="I124" s="2">
        <v>23</v>
      </c>
      <c r="J124" s="1">
        <v>1659.4256351491986</v>
      </c>
      <c r="K124" s="1">
        <v>52.995181796855604</v>
      </c>
      <c r="L124" s="8" t="s">
        <v>4</v>
      </c>
    </row>
    <row r="125" spans="1:12" x14ac:dyDescent="0.35">
      <c r="A125" s="2">
        <v>205</v>
      </c>
      <c r="B125" s="1">
        <v>1655.2766457993716</v>
      </c>
      <c r="C125" s="1">
        <v>54.967079514886791</v>
      </c>
      <c r="D125" s="9">
        <v>3</v>
      </c>
      <c r="I125" s="2">
        <v>24</v>
      </c>
      <c r="J125" s="1">
        <v>1911.4284822874517</v>
      </c>
      <c r="K125" s="1">
        <v>47.975951822640127</v>
      </c>
      <c r="L125" s="8" t="s">
        <v>4</v>
      </c>
    </row>
    <row r="126" spans="1:12" x14ac:dyDescent="0.35">
      <c r="A126" s="2">
        <v>215</v>
      </c>
      <c r="B126" s="1">
        <v>868.26039303737957</v>
      </c>
      <c r="C126" s="1">
        <v>95.640369233163597</v>
      </c>
      <c r="D126" s="9">
        <v>3</v>
      </c>
      <c r="I126" s="2">
        <v>28</v>
      </c>
      <c r="J126" s="1">
        <v>1882.1915611977956</v>
      </c>
      <c r="K126" s="1">
        <v>50.392966350020515</v>
      </c>
      <c r="L126" s="8" t="s">
        <v>4</v>
      </c>
    </row>
    <row r="127" spans="1:12" x14ac:dyDescent="0.35">
      <c r="A127" s="2">
        <v>217</v>
      </c>
      <c r="B127" s="1">
        <v>789.03280953652711</v>
      </c>
      <c r="C127" s="1">
        <v>126.99019452442053</v>
      </c>
      <c r="D127" s="9">
        <v>3</v>
      </c>
      <c r="I127" s="2">
        <v>29</v>
      </c>
      <c r="J127" s="1">
        <v>1921.225586941549</v>
      </c>
      <c r="K127" s="1">
        <v>37.872480920034832</v>
      </c>
      <c r="L127" s="8" t="s">
        <v>4</v>
      </c>
    </row>
    <row r="128" spans="1:12" x14ac:dyDescent="0.35">
      <c r="A128" s="2">
        <v>222</v>
      </c>
      <c r="B128" s="1">
        <v>1798.1795888206648</v>
      </c>
      <c r="C128" s="1">
        <v>41.976468906402715</v>
      </c>
      <c r="D128" s="9">
        <v>3</v>
      </c>
      <c r="I128" s="2">
        <v>31</v>
      </c>
      <c r="J128" s="1">
        <v>1623.1200558992018</v>
      </c>
      <c r="K128" s="1">
        <v>31.374572986575004</v>
      </c>
      <c r="L128" s="8" t="s">
        <v>4</v>
      </c>
    </row>
    <row r="129" spans="1:12" x14ac:dyDescent="0.35">
      <c r="A129" s="2">
        <v>225</v>
      </c>
      <c r="B129" s="1">
        <v>1887.0604687488949</v>
      </c>
      <c r="C129" s="1">
        <v>51.38911154108655</v>
      </c>
      <c r="D129" s="9">
        <v>3</v>
      </c>
      <c r="I129" s="2">
        <v>32</v>
      </c>
      <c r="J129" s="1">
        <v>1632.4970850402124</v>
      </c>
      <c r="K129" s="1">
        <v>36.304145997364458</v>
      </c>
      <c r="L129" s="8" t="s">
        <v>4</v>
      </c>
    </row>
    <row r="130" spans="1:12" x14ac:dyDescent="0.35">
      <c r="A130" s="2">
        <v>227</v>
      </c>
      <c r="B130" s="1">
        <v>1913.6397242780454</v>
      </c>
      <c r="C130" s="1">
        <v>47.582756072591565</v>
      </c>
      <c r="D130" s="9">
        <v>3</v>
      </c>
      <c r="I130" s="2">
        <v>33</v>
      </c>
      <c r="J130" s="1">
        <v>1666.2653530377024</v>
      </c>
      <c r="K130" s="1">
        <v>41.257007736811374</v>
      </c>
      <c r="L130" s="8" t="s">
        <v>4</v>
      </c>
    </row>
    <row r="131" spans="1:12" x14ac:dyDescent="0.35">
      <c r="A131" s="2">
        <v>229</v>
      </c>
      <c r="B131" s="1">
        <v>1581.5495126626156</v>
      </c>
      <c r="C131" s="1">
        <v>31.576631306683566</v>
      </c>
      <c r="D131" s="9">
        <v>3</v>
      </c>
      <c r="I131" s="2">
        <v>34</v>
      </c>
      <c r="J131" s="1">
        <v>1693.4046308940879</v>
      </c>
      <c r="K131" s="1">
        <v>43.048531977722405</v>
      </c>
      <c r="L131" s="8" t="s">
        <v>4</v>
      </c>
    </row>
    <row r="132" spans="1:12" x14ac:dyDescent="0.35">
      <c r="A132" s="2">
        <v>253</v>
      </c>
      <c r="B132" s="1">
        <v>1110.1517881183202</v>
      </c>
      <c r="C132" s="1">
        <v>59.614211766973995</v>
      </c>
      <c r="D132" s="9">
        <v>3</v>
      </c>
      <c r="I132" s="2">
        <v>35</v>
      </c>
      <c r="J132" s="1">
        <v>1728.667602648236</v>
      </c>
      <c r="K132" s="1">
        <v>46.189092166815044</v>
      </c>
      <c r="L132" s="8" t="s">
        <v>4</v>
      </c>
    </row>
    <row r="133" spans="1:12" x14ac:dyDescent="0.35">
      <c r="A133" s="2">
        <v>262</v>
      </c>
      <c r="B133" s="1">
        <v>1873.3189168894255</v>
      </c>
      <c r="C133" s="1">
        <v>43.540220821431831</v>
      </c>
      <c r="D133" s="9">
        <v>3</v>
      </c>
      <c r="I133" s="2">
        <v>39</v>
      </c>
      <c r="J133" s="1">
        <v>1586.8811015443789</v>
      </c>
      <c r="K133" s="1">
        <v>20.000571238341308</v>
      </c>
      <c r="L133" s="8" t="s">
        <v>4</v>
      </c>
    </row>
    <row r="134" spans="1:12" x14ac:dyDescent="0.35">
      <c r="A134" s="2">
        <v>263</v>
      </c>
      <c r="B134" s="1">
        <v>1698.6473056874363</v>
      </c>
      <c r="C134" s="1">
        <v>43.899255364799501</v>
      </c>
      <c r="D134" s="9">
        <v>3</v>
      </c>
      <c r="I134" s="2">
        <v>40</v>
      </c>
      <c r="J134" s="1">
        <v>1605.5169691161905</v>
      </c>
      <c r="K134" s="1">
        <v>34.826564162914565</v>
      </c>
      <c r="L134" s="8" t="s">
        <v>4</v>
      </c>
    </row>
    <row r="135" spans="1:12" x14ac:dyDescent="0.35">
      <c r="A135" s="2">
        <v>277</v>
      </c>
      <c r="B135" s="1">
        <v>-717.01999655346413</v>
      </c>
      <c r="C135" s="1">
        <v>128.77277461783683</v>
      </c>
      <c r="D135" s="9">
        <v>3</v>
      </c>
      <c r="I135" s="2">
        <v>41</v>
      </c>
      <c r="J135" s="1">
        <v>1615.8509404585693</v>
      </c>
      <c r="K135" s="1">
        <v>38.721441699771731</v>
      </c>
      <c r="L135" s="8" t="s">
        <v>4</v>
      </c>
    </row>
    <row r="136" spans="1:12" x14ac:dyDescent="0.35">
      <c r="A136" s="2">
        <v>281</v>
      </c>
      <c r="B136" s="1">
        <v>1705.6971492242365</v>
      </c>
      <c r="C136" s="1">
        <v>38.44474202178867</v>
      </c>
      <c r="D136" s="9">
        <v>3</v>
      </c>
      <c r="I136" s="2">
        <v>44</v>
      </c>
      <c r="J136" s="1">
        <v>1571.1888911545207</v>
      </c>
      <c r="K136" s="1">
        <v>26.662983164205798</v>
      </c>
      <c r="L136" s="8" t="s">
        <v>4</v>
      </c>
    </row>
    <row r="137" spans="1:12" x14ac:dyDescent="0.35">
      <c r="A137" s="2">
        <v>285</v>
      </c>
      <c r="B137" s="1">
        <v>1925.6013028823095</v>
      </c>
      <c r="C137" s="1">
        <v>39.861006583339758</v>
      </c>
      <c r="D137" s="9">
        <v>3</v>
      </c>
      <c r="I137" s="2">
        <v>45</v>
      </c>
      <c r="J137" s="1">
        <v>1577.7682639370337</v>
      </c>
      <c r="K137" s="1">
        <v>24.18860292008435</v>
      </c>
      <c r="L137" s="8" t="s">
        <v>4</v>
      </c>
    </row>
    <row r="138" spans="1:12" x14ac:dyDescent="0.35">
      <c r="A138" s="2">
        <v>286</v>
      </c>
      <c r="B138" s="1">
        <v>1938.8152795005676</v>
      </c>
      <c r="C138" s="1">
        <v>33.189893788602149</v>
      </c>
      <c r="D138" s="9">
        <v>3</v>
      </c>
      <c r="I138" s="2">
        <v>46</v>
      </c>
      <c r="J138" s="1">
        <v>1588.9741805559113</v>
      </c>
      <c r="K138" s="1">
        <v>23.095357073197874</v>
      </c>
      <c r="L138" s="8" t="s">
        <v>4</v>
      </c>
    </row>
    <row r="139" spans="1:12" x14ac:dyDescent="0.35">
      <c r="A139" s="2">
        <v>288</v>
      </c>
      <c r="B139" s="1">
        <v>-943.98476093404634</v>
      </c>
      <c r="C139" s="1">
        <v>178.5007325261995</v>
      </c>
      <c r="D139" s="9">
        <v>3</v>
      </c>
      <c r="I139" s="2">
        <v>47</v>
      </c>
      <c r="J139" s="1">
        <v>1643.1739123285006</v>
      </c>
      <c r="K139" s="1">
        <v>42.810791945749088</v>
      </c>
      <c r="L139" s="8" t="s">
        <v>4</v>
      </c>
    </row>
    <row r="140" spans="1:12" x14ac:dyDescent="0.35">
      <c r="A140" s="2">
        <v>295</v>
      </c>
      <c r="B140" s="1">
        <v>1784.6550639038644</v>
      </c>
      <c r="C140" s="1">
        <v>51.947770623557972</v>
      </c>
      <c r="D140" s="9">
        <v>3</v>
      </c>
      <c r="I140" s="2">
        <v>48</v>
      </c>
      <c r="J140" s="1">
        <v>1660.8884865982513</v>
      </c>
      <c r="K140" s="1">
        <v>46.089601268313572</v>
      </c>
      <c r="L140" s="8" t="s">
        <v>4</v>
      </c>
    </row>
    <row r="141" spans="1:12" x14ac:dyDescent="0.35">
      <c r="A141" s="2">
        <v>299</v>
      </c>
      <c r="B141" s="1">
        <v>951.35155940718062</v>
      </c>
      <c r="C141" s="1">
        <v>83.416103202712179</v>
      </c>
      <c r="D141" s="9">
        <v>3</v>
      </c>
      <c r="I141" s="2">
        <v>49</v>
      </c>
      <c r="J141" s="1">
        <v>1670.6556422835974</v>
      </c>
      <c r="K141" s="1">
        <v>48.685215920664177</v>
      </c>
      <c r="L141" s="8" t="s">
        <v>4</v>
      </c>
    </row>
    <row r="142" spans="1:12" x14ac:dyDescent="0.35">
      <c r="A142" s="2">
        <v>303</v>
      </c>
      <c r="B142" s="1">
        <v>1711.7082360519396</v>
      </c>
      <c r="C142" s="1">
        <v>30.094686076771495</v>
      </c>
      <c r="D142" s="9">
        <v>3</v>
      </c>
      <c r="I142" s="2">
        <v>50</v>
      </c>
      <c r="J142" s="1">
        <v>1810.0343269321388</v>
      </c>
      <c r="K142" s="1">
        <v>47.553844258379968</v>
      </c>
      <c r="L142" s="8" t="s">
        <v>4</v>
      </c>
    </row>
    <row r="143" spans="1:12" x14ac:dyDescent="0.35">
      <c r="A143" s="2">
        <v>304</v>
      </c>
      <c r="B143" s="1">
        <v>1717.1844771409392</v>
      </c>
      <c r="C143" s="1">
        <v>32.392734009453534</v>
      </c>
      <c r="D143" s="9">
        <v>3</v>
      </c>
      <c r="I143" s="2">
        <v>51</v>
      </c>
      <c r="J143" s="1">
        <v>1841.1954841028062</v>
      </c>
      <c r="K143" s="1">
        <v>49.198040368435613</v>
      </c>
      <c r="L143" s="8" t="s">
        <v>4</v>
      </c>
    </row>
    <row r="144" spans="1:12" x14ac:dyDescent="0.35">
      <c r="A144" s="2">
        <v>306</v>
      </c>
      <c r="B144" s="1">
        <v>1698.8063715684061</v>
      </c>
      <c r="C144" s="1">
        <v>28.434262915215641</v>
      </c>
      <c r="D144" s="9">
        <v>3</v>
      </c>
      <c r="I144" s="2">
        <v>55</v>
      </c>
      <c r="J144" s="1">
        <v>1612.7721464346062</v>
      </c>
      <c r="K144" s="1">
        <v>27.1930887598553</v>
      </c>
      <c r="L144" s="8" t="s">
        <v>4</v>
      </c>
    </row>
    <row r="145" spans="1:12" x14ac:dyDescent="0.35">
      <c r="A145" s="2">
        <v>307</v>
      </c>
      <c r="B145" s="1">
        <v>1617.8670521042457</v>
      </c>
      <c r="C145" s="1">
        <v>52.922961348809395</v>
      </c>
      <c r="D145" s="9">
        <v>3</v>
      </c>
      <c r="I145" s="2">
        <v>56</v>
      </c>
      <c r="J145" s="1">
        <v>1679.9825153548547</v>
      </c>
      <c r="K145" s="1">
        <v>45.186262427454267</v>
      </c>
      <c r="L145" s="8" t="s">
        <v>4</v>
      </c>
    </row>
    <row r="146" spans="1:12" x14ac:dyDescent="0.35">
      <c r="A146" s="2">
        <v>309</v>
      </c>
      <c r="B146" s="1">
        <v>1750.5507240856136</v>
      </c>
      <c r="C146" s="1">
        <v>44.509415304246431</v>
      </c>
      <c r="D146" s="9">
        <v>3</v>
      </c>
      <c r="I146" s="2">
        <v>57</v>
      </c>
      <c r="J146" s="1">
        <v>1710.7400778816541</v>
      </c>
      <c r="K146" s="1">
        <v>50.366910732048837</v>
      </c>
      <c r="L146" s="8" t="s">
        <v>4</v>
      </c>
    </row>
    <row r="147" spans="1:12" x14ac:dyDescent="0.35">
      <c r="A147" s="2">
        <v>310</v>
      </c>
      <c r="B147" s="1">
        <v>1814.3738447712303</v>
      </c>
      <c r="C147" s="1">
        <v>46.422921116810357</v>
      </c>
      <c r="D147" s="9">
        <v>3</v>
      </c>
      <c r="I147" s="2">
        <v>59</v>
      </c>
      <c r="J147" s="1">
        <v>1697.5892146723781</v>
      </c>
      <c r="K147" s="1">
        <v>53.644039425285655</v>
      </c>
      <c r="L147" s="8" t="s">
        <v>4</v>
      </c>
    </row>
    <row r="148" spans="1:12" x14ac:dyDescent="0.35">
      <c r="A148" s="2">
        <v>313</v>
      </c>
      <c r="B148" s="1">
        <v>-79.173993234576187</v>
      </c>
      <c r="C148" s="1">
        <v>125.56579058077625</v>
      </c>
      <c r="D148" s="9">
        <v>3</v>
      </c>
      <c r="I148" s="2">
        <v>61</v>
      </c>
      <c r="J148" s="1">
        <v>1762.427894643645</v>
      </c>
      <c r="K148" s="1">
        <v>49.498509496977249</v>
      </c>
      <c r="L148" s="8" t="s">
        <v>4</v>
      </c>
    </row>
    <row r="149" spans="1:12" x14ac:dyDescent="0.35">
      <c r="A149" s="2">
        <v>319</v>
      </c>
      <c r="B149" s="1">
        <v>1966.0326458037264</v>
      </c>
      <c r="C149" s="1">
        <v>30.227038287583355</v>
      </c>
      <c r="D149" s="9">
        <v>3</v>
      </c>
      <c r="I149" s="2">
        <v>63</v>
      </c>
      <c r="J149" s="1">
        <v>1622.9281553953535</v>
      </c>
      <c r="K149" s="1">
        <v>39.264047474272274</v>
      </c>
      <c r="L149" s="8" t="s">
        <v>4</v>
      </c>
    </row>
    <row r="150" spans="1:12" x14ac:dyDescent="0.35">
      <c r="A150" s="2">
        <v>18</v>
      </c>
      <c r="B150" s="1">
        <v>1580.6822177845552</v>
      </c>
      <c r="C150" s="1">
        <v>16.806807948489904</v>
      </c>
      <c r="D150" s="9">
        <v>4</v>
      </c>
      <c r="I150" s="2">
        <v>65</v>
      </c>
      <c r="J150" s="1">
        <v>458.34436792937436</v>
      </c>
      <c r="K150" s="1">
        <v>125.90219179020391</v>
      </c>
      <c r="L150" s="8" t="s">
        <v>4</v>
      </c>
    </row>
    <row r="151" spans="1:12" x14ac:dyDescent="0.35">
      <c r="A151" s="2">
        <v>26</v>
      </c>
      <c r="B151" s="1">
        <v>1929.4463878815577</v>
      </c>
      <c r="C151" s="1">
        <v>41.218308653200666</v>
      </c>
      <c r="D151" s="10">
        <v>4</v>
      </c>
      <c r="I151" s="2">
        <v>66</v>
      </c>
      <c r="J151" s="1">
        <v>826.74248033613287</v>
      </c>
      <c r="K151" s="1">
        <v>110.524562660588</v>
      </c>
      <c r="L151" s="8" t="s">
        <v>4</v>
      </c>
    </row>
    <row r="152" spans="1:12" x14ac:dyDescent="0.35">
      <c r="A152" s="2">
        <v>28</v>
      </c>
      <c r="B152" s="1">
        <v>1882.1915611977956</v>
      </c>
      <c r="C152" s="1">
        <v>50.392966350020515</v>
      </c>
      <c r="D152" s="10">
        <v>4</v>
      </c>
      <c r="I152" s="2">
        <v>67</v>
      </c>
      <c r="J152" s="1">
        <v>1489.2327076068952</v>
      </c>
      <c r="K152" s="1">
        <v>40.985734241277669</v>
      </c>
      <c r="L152" s="8" t="s">
        <v>4</v>
      </c>
    </row>
    <row r="153" spans="1:12" x14ac:dyDescent="0.35">
      <c r="A153" s="2">
        <v>116</v>
      </c>
      <c r="B153" s="1">
        <v>-1451.5296600351007</v>
      </c>
      <c r="C153" s="1">
        <v>168.04966439572445</v>
      </c>
      <c r="D153" s="9">
        <v>4</v>
      </c>
      <c r="I153" s="2">
        <v>68</v>
      </c>
      <c r="J153" s="1">
        <v>1576.7095142938706</v>
      </c>
      <c r="K153" s="1">
        <v>19.703419986500876</v>
      </c>
      <c r="L153" s="8" t="s">
        <v>4</v>
      </c>
    </row>
    <row r="154" spans="1:12" x14ac:dyDescent="0.35">
      <c r="A154" s="2">
        <v>152</v>
      </c>
      <c r="B154" s="1">
        <v>1911.5403427214753</v>
      </c>
      <c r="C154" s="1">
        <v>42.878936775379316</v>
      </c>
      <c r="D154" s="9">
        <v>4</v>
      </c>
      <c r="I154" s="2">
        <v>69</v>
      </c>
      <c r="J154" s="1">
        <v>1586.9583187645123</v>
      </c>
      <c r="K154" s="1">
        <v>18.629501678426323</v>
      </c>
      <c r="L154" s="8" t="s">
        <v>4</v>
      </c>
    </row>
    <row r="155" spans="1:12" x14ac:dyDescent="0.35">
      <c r="A155" s="2">
        <v>153</v>
      </c>
      <c r="B155" s="1">
        <v>1925.809037063445</v>
      </c>
      <c r="C155" s="1">
        <v>38.916566932853129</v>
      </c>
      <c r="D155" s="9">
        <v>4</v>
      </c>
      <c r="I155" s="2">
        <v>70</v>
      </c>
      <c r="J155" s="1">
        <v>1591.215485122113</v>
      </c>
      <c r="K155" s="1">
        <v>18.882025129545127</v>
      </c>
      <c r="L155" s="8" t="s">
        <v>4</v>
      </c>
    </row>
    <row r="156" spans="1:12" x14ac:dyDescent="0.35">
      <c r="A156" s="2">
        <v>176</v>
      </c>
      <c r="B156" s="1">
        <v>1857.4892496804487</v>
      </c>
      <c r="C156" s="1">
        <v>55.808639987280003</v>
      </c>
      <c r="D156" s="9">
        <v>4</v>
      </c>
      <c r="I156" s="2">
        <v>71</v>
      </c>
      <c r="J156" s="1">
        <v>1597.249117777546</v>
      </c>
      <c r="K156" s="1">
        <v>20.157200095140752</v>
      </c>
      <c r="L156" s="8" t="s">
        <v>4</v>
      </c>
    </row>
    <row r="157" spans="1:12" x14ac:dyDescent="0.35">
      <c r="A157" s="2">
        <v>177</v>
      </c>
      <c r="B157" s="1">
        <v>1556.2907711757268</v>
      </c>
      <c r="C157" s="1">
        <v>83.900456405751129</v>
      </c>
      <c r="D157" s="9">
        <v>4</v>
      </c>
      <c r="I157" s="2">
        <v>72</v>
      </c>
      <c r="J157" s="1">
        <v>1609.1033395518302</v>
      </c>
      <c r="K157" s="1">
        <v>22.765087017784481</v>
      </c>
      <c r="L157" s="8" t="s">
        <v>4</v>
      </c>
    </row>
    <row r="158" spans="1:12" x14ac:dyDescent="0.35">
      <c r="A158" s="2">
        <v>214</v>
      </c>
      <c r="B158" s="1">
        <v>1360.0647221614613</v>
      </c>
      <c r="C158" s="1">
        <v>78.43906403381061</v>
      </c>
      <c r="D158" s="9">
        <v>4</v>
      </c>
      <c r="I158" s="2">
        <v>73</v>
      </c>
      <c r="J158" s="1">
        <v>1618.888426264708</v>
      </c>
      <c r="K158" s="1">
        <v>27.208849184142764</v>
      </c>
      <c r="L158" s="8" t="s">
        <v>4</v>
      </c>
    </row>
    <row r="159" spans="1:12" x14ac:dyDescent="0.35">
      <c r="A159" s="2">
        <v>248</v>
      </c>
      <c r="B159" s="1">
        <v>609.65244130994301</v>
      </c>
      <c r="C159" s="1">
        <v>128.79777630194462</v>
      </c>
      <c r="D159" s="9">
        <v>4</v>
      </c>
      <c r="I159" s="2">
        <v>74</v>
      </c>
      <c r="J159" s="1">
        <v>1625.3045797689006</v>
      </c>
      <c r="K159" s="1">
        <v>31.91141365662088</v>
      </c>
      <c r="L159" s="8" t="s">
        <v>4</v>
      </c>
    </row>
    <row r="160" spans="1:12" x14ac:dyDescent="0.35">
      <c r="A160" s="2">
        <v>266</v>
      </c>
      <c r="B160" s="1">
        <v>1161.0209327365669</v>
      </c>
      <c r="C160" s="1">
        <v>67.657960733478831</v>
      </c>
      <c r="D160" s="10">
        <v>4</v>
      </c>
      <c r="I160" s="2">
        <v>77</v>
      </c>
      <c r="J160" s="1">
        <v>1612.4720758129865</v>
      </c>
      <c r="K160" s="1">
        <v>25.461106016630538</v>
      </c>
      <c r="L160" s="8" t="s">
        <v>4</v>
      </c>
    </row>
    <row r="161" spans="1:12" x14ac:dyDescent="0.35">
      <c r="A161" s="2">
        <v>282</v>
      </c>
      <c r="B161" s="1">
        <v>1926.2801980132363</v>
      </c>
      <c r="C161" s="1">
        <v>44.840748024965251</v>
      </c>
      <c r="D161" s="9">
        <v>4</v>
      </c>
      <c r="I161" s="2">
        <v>80</v>
      </c>
      <c r="J161" s="1">
        <v>1584.7257615921048</v>
      </c>
      <c r="K161" s="1">
        <v>30.581217921350344</v>
      </c>
      <c r="L161" s="8" t="s">
        <v>4</v>
      </c>
    </row>
    <row r="162" spans="1:12" x14ac:dyDescent="0.35">
      <c r="A162" s="2">
        <v>283</v>
      </c>
      <c r="B162" s="1">
        <v>680.45273294165384</v>
      </c>
      <c r="C162" s="1">
        <v>120.61182738411105</v>
      </c>
      <c r="D162" s="9">
        <v>4</v>
      </c>
      <c r="I162" s="2">
        <v>81</v>
      </c>
      <c r="J162" s="1">
        <v>1595.1756874995294</v>
      </c>
      <c r="K162" s="1">
        <v>32.260802533930018</v>
      </c>
      <c r="L162" s="8" t="s">
        <v>4</v>
      </c>
    </row>
    <row r="163" spans="1:12" x14ac:dyDescent="0.35">
      <c r="A163" s="2">
        <v>284</v>
      </c>
      <c r="B163" s="1">
        <v>1276.2287007531613</v>
      </c>
      <c r="C163" s="1">
        <v>91.897911765426215</v>
      </c>
      <c r="D163" s="9">
        <v>4</v>
      </c>
      <c r="I163" s="2">
        <v>84</v>
      </c>
      <c r="J163" s="1">
        <v>1347.0945716501387</v>
      </c>
      <c r="K163" s="1">
        <v>71.445977956147544</v>
      </c>
      <c r="L163" s="8" t="s">
        <v>4</v>
      </c>
    </row>
    <row r="164" spans="1:12" x14ac:dyDescent="0.35">
      <c r="A164" s="2">
        <v>291</v>
      </c>
      <c r="B164" s="1">
        <v>1223.7481880557305</v>
      </c>
      <c r="C164" s="1">
        <v>77.041112072542774</v>
      </c>
      <c r="D164" s="9">
        <v>4</v>
      </c>
      <c r="I164" s="2">
        <v>85</v>
      </c>
      <c r="J164" s="1">
        <v>1356.5470998785147</v>
      </c>
      <c r="K164" s="1">
        <v>70.881675205552938</v>
      </c>
      <c r="L164" s="8" t="s">
        <v>4</v>
      </c>
    </row>
    <row r="165" spans="1:12" x14ac:dyDescent="0.35">
      <c r="A165" s="2">
        <v>69</v>
      </c>
      <c r="B165" s="1">
        <v>1586.9583187645123</v>
      </c>
      <c r="C165" s="1">
        <v>18.629501678426323</v>
      </c>
      <c r="D165" s="9">
        <v>5</v>
      </c>
      <c r="I165" s="2">
        <v>88</v>
      </c>
      <c r="J165" s="1">
        <v>-116.58039485917493</v>
      </c>
      <c r="K165" s="1">
        <v>139.10521267735362</v>
      </c>
      <c r="L165" s="8" t="s">
        <v>4</v>
      </c>
    </row>
    <row r="166" spans="1:12" x14ac:dyDescent="0.35">
      <c r="A166" s="2">
        <v>107</v>
      </c>
      <c r="B166" s="1">
        <v>755.45851463803717</v>
      </c>
      <c r="C166" s="1">
        <v>127.95442802814875</v>
      </c>
      <c r="D166" s="9">
        <v>5</v>
      </c>
      <c r="I166" s="2">
        <v>89</v>
      </c>
      <c r="J166" s="1">
        <v>322.06974634723736</v>
      </c>
      <c r="K166" s="1">
        <v>126.03778508815742</v>
      </c>
      <c r="L166" s="8" t="s">
        <v>4</v>
      </c>
    </row>
    <row r="167" spans="1:12" x14ac:dyDescent="0.35">
      <c r="A167" s="2">
        <v>149</v>
      </c>
      <c r="B167" s="1">
        <v>1811.4375897296395</v>
      </c>
      <c r="C167" s="1">
        <v>46.820132499456349</v>
      </c>
      <c r="D167" s="9">
        <v>5</v>
      </c>
      <c r="I167" s="2">
        <v>90</v>
      </c>
      <c r="J167" s="1">
        <v>709.31129447153842</v>
      </c>
      <c r="K167" s="1">
        <v>94.524853793572333</v>
      </c>
      <c r="L167" s="8" t="s">
        <v>4</v>
      </c>
    </row>
    <row r="168" spans="1:12" x14ac:dyDescent="0.35">
      <c r="A168" s="2">
        <v>180</v>
      </c>
      <c r="B168" s="1">
        <v>1621.0824876762476</v>
      </c>
      <c r="C168" s="1">
        <v>47.174470453380309</v>
      </c>
      <c r="D168" s="9">
        <v>5</v>
      </c>
      <c r="I168" s="2">
        <v>91</v>
      </c>
      <c r="J168" s="1">
        <v>853.93679837094487</v>
      </c>
      <c r="K168" s="1">
        <v>80.97141888873864</v>
      </c>
      <c r="L168" s="8" t="s">
        <v>4</v>
      </c>
    </row>
    <row r="169" spans="1:12" x14ac:dyDescent="0.35">
      <c r="A169" s="2">
        <v>230</v>
      </c>
      <c r="B169" s="1">
        <v>1635.0998933399694</v>
      </c>
      <c r="C169" s="1">
        <v>45.44208185479124</v>
      </c>
      <c r="D169" s="9">
        <v>5</v>
      </c>
      <c r="I169" s="2">
        <v>92</v>
      </c>
      <c r="J169" s="1">
        <v>883.48995904722256</v>
      </c>
      <c r="K169" s="1">
        <v>78.365100533989789</v>
      </c>
      <c r="L169" s="8" t="s">
        <v>4</v>
      </c>
    </row>
    <row r="170" spans="1:12" x14ac:dyDescent="0.35">
      <c r="A170" s="2">
        <v>232</v>
      </c>
      <c r="B170" s="1">
        <v>1614.5297038572658</v>
      </c>
      <c r="C170" s="1">
        <v>33.744663223380712</v>
      </c>
      <c r="D170" s="9">
        <v>5</v>
      </c>
      <c r="I170" s="2">
        <v>93</v>
      </c>
      <c r="J170" s="1">
        <v>894.07428917214713</v>
      </c>
      <c r="K170" s="1">
        <v>76.719325491759605</v>
      </c>
      <c r="L170" s="8" t="s">
        <v>4</v>
      </c>
    </row>
    <row r="171" spans="1:12" x14ac:dyDescent="0.35">
      <c r="A171" s="2">
        <v>280</v>
      </c>
      <c r="B171" s="1">
        <v>1691.2247697628886</v>
      </c>
      <c r="C171" s="1">
        <v>36.07752499313824</v>
      </c>
      <c r="D171" s="9">
        <v>5</v>
      </c>
      <c r="I171" s="2">
        <v>94</v>
      </c>
      <c r="J171" s="1">
        <v>902.28303473408187</v>
      </c>
      <c r="K171" s="1">
        <v>82.498003262043881</v>
      </c>
      <c r="L171" s="8" t="s">
        <v>4</v>
      </c>
    </row>
    <row r="172" spans="1:12" x14ac:dyDescent="0.35">
      <c r="A172" s="2">
        <v>300</v>
      </c>
      <c r="B172" s="1">
        <v>1701.9531819256827</v>
      </c>
      <c r="C172" s="1">
        <v>46.811790073190878</v>
      </c>
      <c r="D172" s="9">
        <v>5</v>
      </c>
      <c r="I172" s="2">
        <v>95</v>
      </c>
      <c r="J172" s="1">
        <v>909.10301352465672</v>
      </c>
      <c r="K172" s="1">
        <v>85.765454974030831</v>
      </c>
      <c r="L172" s="8" t="s">
        <v>4</v>
      </c>
    </row>
    <row r="173" spans="1:12" x14ac:dyDescent="0.35">
      <c r="A173" s="2">
        <v>317</v>
      </c>
      <c r="B173" s="1">
        <v>1069.535891899576</v>
      </c>
      <c r="C173" s="1">
        <v>73.030751878841102</v>
      </c>
      <c r="D173" s="9">
        <v>5</v>
      </c>
      <c r="I173" s="2">
        <v>96</v>
      </c>
      <c r="J173" s="1">
        <v>1840.4195423831588</v>
      </c>
      <c r="K173" s="1">
        <v>55.43404641205575</v>
      </c>
      <c r="L173" s="8" t="s">
        <v>4</v>
      </c>
    </row>
    <row r="174" spans="1:12" x14ac:dyDescent="0.35">
      <c r="A174" s="2">
        <v>318</v>
      </c>
      <c r="B174" s="1">
        <v>1951.381191874299</v>
      </c>
      <c r="C174" s="1">
        <v>29.947777165401249</v>
      </c>
      <c r="D174" s="9">
        <v>5</v>
      </c>
      <c r="I174" s="2">
        <v>99</v>
      </c>
      <c r="J174" s="1">
        <v>912.22517395025898</v>
      </c>
      <c r="K174" s="1">
        <v>83.70141662911692</v>
      </c>
      <c r="L174" s="8" t="s">
        <v>4</v>
      </c>
    </row>
    <row r="175" spans="1:12" x14ac:dyDescent="0.35">
      <c r="A175" s="2">
        <v>320</v>
      </c>
      <c r="B175" s="1">
        <v>645.98096209480502</v>
      </c>
      <c r="C175" s="1">
        <v>95.600932681106656</v>
      </c>
      <c r="D175" s="9">
        <v>5</v>
      </c>
      <c r="I175" s="2">
        <v>102</v>
      </c>
      <c r="J175" s="1">
        <v>1353.1868511048806</v>
      </c>
      <c r="K175" s="1">
        <v>79.320909966491172</v>
      </c>
      <c r="L175" s="8" t="s">
        <v>4</v>
      </c>
    </row>
    <row r="176" spans="1:12" x14ac:dyDescent="0.35">
      <c r="A176" s="2">
        <v>133</v>
      </c>
      <c r="B176" s="1">
        <v>1777.8729768595804</v>
      </c>
      <c r="C176" s="1">
        <v>44.575552971992465</v>
      </c>
      <c r="D176" s="10">
        <v>6</v>
      </c>
      <c r="I176" s="2">
        <v>103</v>
      </c>
      <c r="J176" s="1">
        <v>1606.6752508894833</v>
      </c>
      <c r="K176" s="1">
        <v>46.808585452959733</v>
      </c>
      <c r="L176" s="8" t="s">
        <v>4</v>
      </c>
    </row>
    <row r="177" spans="1:12" x14ac:dyDescent="0.35">
      <c r="A177" s="2">
        <v>134</v>
      </c>
      <c r="B177" s="1">
        <v>1810.9063755061852</v>
      </c>
      <c r="C177" s="1">
        <v>41.814627798488345</v>
      </c>
      <c r="D177" s="10">
        <v>6</v>
      </c>
      <c r="I177" s="2">
        <v>106</v>
      </c>
      <c r="J177" s="1">
        <v>57.07903070334919</v>
      </c>
      <c r="K177" s="1">
        <v>138.06076921111548</v>
      </c>
      <c r="L177" s="8" t="s">
        <v>4</v>
      </c>
    </row>
    <row r="178" spans="1:12" x14ac:dyDescent="0.35">
      <c r="A178" s="2">
        <v>135</v>
      </c>
      <c r="B178" s="1">
        <v>1817.7979490597104</v>
      </c>
      <c r="C178" s="1">
        <v>41.498799759986014</v>
      </c>
      <c r="D178" s="10">
        <v>6</v>
      </c>
      <c r="I178" s="2">
        <v>107</v>
      </c>
      <c r="J178" s="1">
        <v>755.45851463803717</v>
      </c>
      <c r="K178" s="1">
        <v>127.95442802814875</v>
      </c>
      <c r="L178" s="8" t="s">
        <v>4</v>
      </c>
    </row>
    <row r="179" spans="1:12" x14ac:dyDescent="0.35">
      <c r="A179" s="2">
        <v>161</v>
      </c>
      <c r="B179" s="1">
        <v>1839.2765010703156</v>
      </c>
      <c r="C179" s="1">
        <v>49.683153711922159</v>
      </c>
      <c r="D179" s="10">
        <v>6</v>
      </c>
      <c r="I179" s="2">
        <v>108</v>
      </c>
      <c r="J179" s="1">
        <v>1902.4703392374386</v>
      </c>
      <c r="K179" s="1">
        <v>48.700974731425049</v>
      </c>
      <c r="L179" s="8" t="s">
        <v>4</v>
      </c>
    </row>
    <row r="180" spans="1:12" x14ac:dyDescent="0.35">
      <c r="A180" s="2">
        <v>197</v>
      </c>
      <c r="B180" s="1">
        <v>1437.3318637067316</v>
      </c>
      <c r="C180" s="1">
        <v>62.250992036029174</v>
      </c>
      <c r="D180" s="9">
        <v>6</v>
      </c>
      <c r="I180" s="2">
        <v>109</v>
      </c>
      <c r="J180" s="1">
        <v>1925.213753459037</v>
      </c>
      <c r="K180" s="1">
        <v>39.990794700651804</v>
      </c>
      <c r="L180" s="8" t="s">
        <v>4</v>
      </c>
    </row>
    <row r="181" spans="1:12" x14ac:dyDescent="0.35">
      <c r="A181" s="2">
        <v>198</v>
      </c>
      <c r="B181" s="1">
        <v>1565.1388931935892</v>
      </c>
      <c r="C181" s="1">
        <v>36.585866559206579</v>
      </c>
      <c r="D181" s="9">
        <v>6</v>
      </c>
      <c r="I181" s="2">
        <v>111</v>
      </c>
      <c r="J181" s="1">
        <v>1924.0725515480667</v>
      </c>
      <c r="K181" s="1">
        <v>38.716031879904676</v>
      </c>
      <c r="L181" s="8" t="s">
        <v>4</v>
      </c>
    </row>
    <row r="182" spans="1:12" x14ac:dyDescent="0.35">
      <c r="A182" s="2">
        <v>261</v>
      </c>
      <c r="B182" s="1">
        <v>1831.1660233000689</v>
      </c>
      <c r="C182" s="1">
        <v>41.106907866176698</v>
      </c>
      <c r="D182" s="10">
        <v>6</v>
      </c>
      <c r="I182" s="2">
        <v>113</v>
      </c>
      <c r="J182" s="1">
        <v>-1487.1999457442143</v>
      </c>
      <c r="K182" s="1">
        <v>157.37420297069002</v>
      </c>
      <c r="L182" s="8" t="s">
        <v>4</v>
      </c>
    </row>
    <row r="183" spans="1:12" x14ac:dyDescent="0.35">
      <c r="A183" s="2">
        <v>24</v>
      </c>
      <c r="B183" s="1">
        <v>1911.4284822874517</v>
      </c>
      <c r="C183" s="1">
        <v>47.975951822640127</v>
      </c>
      <c r="D183" s="9">
        <v>7</v>
      </c>
      <c r="I183" s="2">
        <v>114</v>
      </c>
      <c r="J183" s="1">
        <v>-1465.5513483890679</v>
      </c>
      <c r="K183" s="1">
        <v>161.96703321661357</v>
      </c>
      <c r="L183" s="8" t="s">
        <v>4</v>
      </c>
    </row>
    <row r="184" spans="1:12" x14ac:dyDescent="0.35">
      <c r="A184" s="2">
        <v>25</v>
      </c>
      <c r="B184" s="1">
        <v>1931.6768138746102</v>
      </c>
      <c r="C184" s="1">
        <v>39.740153982562788</v>
      </c>
      <c r="D184" s="9">
        <v>7</v>
      </c>
      <c r="I184" s="2">
        <v>117</v>
      </c>
      <c r="J184" s="1">
        <v>1578.3732637331268</v>
      </c>
      <c r="K184" s="1">
        <v>74.184401747654647</v>
      </c>
      <c r="L184" s="8" t="s">
        <v>4</v>
      </c>
    </row>
    <row r="185" spans="1:12" x14ac:dyDescent="0.35">
      <c r="A185" s="2">
        <v>29</v>
      </c>
      <c r="B185" s="1">
        <v>1921.225586941549</v>
      </c>
      <c r="C185" s="1">
        <v>37.872480920034832</v>
      </c>
      <c r="D185" s="9">
        <v>7</v>
      </c>
      <c r="I185" s="2">
        <v>119</v>
      </c>
      <c r="J185" s="1">
        <v>-1053.8193891276323</v>
      </c>
      <c r="K185" s="1">
        <v>169.81574968411496</v>
      </c>
      <c r="L185" s="8" t="s">
        <v>4</v>
      </c>
    </row>
    <row r="186" spans="1:12" x14ac:dyDescent="0.35">
      <c r="A186" s="2">
        <v>30</v>
      </c>
      <c r="B186" s="1">
        <v>1928.5472897254888</v>
      </c>
      <c r="C186" s="1">
        <v>36.045261384282867</v>
      </c>
      <c r="D186" s="9">
        <v>7</v>
      </c>
      <c r="I186" s="2">
        <v>120</v>
      </c>
      <c r="J186" s="1">
        <v>584.87086582841732</v>
      </c>
      <c r="K186" s="1">
        <v>126.49142651784962</v>
      </c>
      <c r="L186" s="8" t="s">
        <v>4</v>
      </c>
    </row>
    <row r="187" spans="1:12" x14ac:dyDescent="0.35">
      <c r="A187" s="2">
        <v>75</v>
      </c>
      <c r="B187" s="1">
        <v>1932.3879640157718</v>
      </c>
      <c r="C187" s="1">
        <v>42.527901106786885</v>
      </c>
      <c r="D187" s="9">
        <v>8</v>
      </c>
      <c r="I187" s="2">
        <v>121</v>
      </c>
      <c r="J187" s="1">
        <v>696.41448289918617</v>
      </c>
      <c r="K187" s="1">
        <v>117.09186096952544</v>
      </c>
      <c r="L187" s="8" t="s">
        <v>4</v>
      </c>
    </row>
    <row r="188" spans="1:12" x14ac:dyDescent="0.35">
      <c r="A188" s="2">
        <v>95</v>
      </c>
      <c r="B188" s="1">
        <v>909.10301352465672</v>
      </c>
      <c r="C188" s="1">
        <v>85.765454974030831</v>
      </c>
      <c r="D188" s="9">
        <v>8</v>
      </c>
      <c r="I188" s="2">
        <v>122</v>
      </c>
      <c r="J188" s="1">
        <v>1125.91033004367</v>
      </c>
      <c r="K188" s="1">
        <v>88.100160552144644</v>
      </c>
      <c r="L188" s="8" t="s">
        <v>4</v>
      </c>
    </row>
    <row r="189" spans="1:12" x14ac:dyDescent="0.35">
      <c r="A189" s="2">
        <v>98</v>
      </c>
      <c r="B189" s="1">
        <v>1940.5558348848044</v>
      </c>
      <c r="C189" s="1">
        <v>40.347032225192379</v>
      </c>
      <c r="D189" s="9">
        <v>8</v>
      </c>
      <c r="I189" s="2">
        <v>123</v>
      </c>
      <c r="J189" s="1">
        <v>1363.6453265746215</v>
      </c>
      <c r="K189" s="1">
        <v>59.550960186693146</v>
      </c>
      <c r="L189" s="8" t="s">
        <v>4</v>
      </c>
    </row>
    <row r="190" spans="1:12" x14ac:dyDescent="0.35">
      <c r="A190" s="2">
        <v>99</v>
      </c>
      <c r="B190" s="1">
        <v>912.22517395025898</v>
      </c>
      <c r="C190" s="1">
        <v>83.70141662911692</v>
      </c>
      <c r="D190" s="9">
        <v>8</v>
      </c>
      <c r="I190" s="2">
        <v>124</v>
      </c>
      <c r="J190" s="1">
        <v>1452.4742859156327</v>
      </c>
      <c r="K190" s="1">
        <v>48.247078624111964</v>
      </c>
      <c r="L190" s="8" t="s">
        <v>4</v>
      </c>
    </row>
    <row r="191" spans="1:12" x14ac:dyDescent="0.35">
      <c r="A191" s="2">
        <v>143</v>
      </c>
      <c r="B191" s="1">
        <v>1751.9502545449357</v>
      </c>
      <c r="C191" s="1">
        <v>47.087708037559878</v>
      </c>
      <c r="D191" s="9">
        <v>8</v>
      </c>
      <c r="I191" s="2">
        <v>125</v>
      </c>
      <c r="J191" s="1">
        <v>1594.0316323797442</v>
      </c>
      <c r="K191" s="1">
        <v>23.530192038070481</v>
      </c>
      <c r="L191" s="8" t="s">
        <v>4</v>
      </c>
    </row>
    <row r="192" spans="1:12" x14ac:dyDescent="0.35">
      <c r="A192" s="2">
        <v>151</v>
      </c>
      <c r="B192" s="1">
        <v>1857.3316971863878</v>
      </c>
      <c r="C192" s="1">
        <v>54.048356575901153</v>
      </c>
      <c r="D192" s="9">
        <v>8</v>
      </c>
      <c r="I192" s="2">
        <v>126</v>
      </c>
      <c r="J192" s="1">
        <v>1601.8671695823518</v>
      </c>
      <c r="K192" s="1">
        <v>23.392228819311867</v>
      </c>
      <c r="L192" s="8" t="s">
        <v>4</v>
      </c>
    </row>
    <row r="193" spans="1:12" x14ac:dyDescent="0.35">
      <c r="A193" s="2">
        <v>158</v>
      </c>
      <c r="B193" s="1">
        <v>1711.2227111466818</v>
      </c>
      <c r="C193" s="1">
        <v>46.976277613557613</v>
      </c>
      <c r="D193" s="9">
        <v>8</v>
      </c>
      <c r="I193" s="2">
        <v>127</v>
      </c>
      <c r="J193" s="1">
        <v>1619.1086816018073</v>
      </c>
      <c r="K193" s="1">
        <v>27.299606937300041</v>
      </c>
      <c r="L193" s="8" t="s">
        <v>4</v>
      </c>
    </row>
    <row r="194" spans="1:12" x14ac:dyDescent="0.35">
      <c r="A194" s="2">
        <v>185</v>
      </c>
      <c r="B194" s="1">
        <v>653.35028667271786</v>
      </c>
      <c r="C194" s="1">
        <v>123.82719909236198</v>
      </c>
      <c r="D194" s="9">
        <v>8</v>
      </c>
      <c r="I194" s="2">
        <v>128</v>
      </c>
      <c r="J194" s="1">
        <v>1774.4422842422132</v>
      </c>
      <c r="K194" s="1">
        <v>50.961587223199786</v>
      </c>
      <c r="L194" s="8" t="s">
        <v>4</v>
      </c>
    </row>
    <row r="195" spans="1:12" x14ac:dyDescent="0.35">
      <c r="A195" s="2">
        <v>186</v>
      </c>
      <c r="B195" s="1">
        <v>1429.4921393765621</v>
      </c>
      <c r="C195" s="1">
        <v>65.157998940726884</v>
      </c>
      <c r="D195" s="9">
        <v>8</v>
      </c>
      <c r="I195" s="2">
        <v>129</v>
      </c>
      <c r="J195" s="1">
        <v>1904.3733035332066</v>
      </c>
      <c r="K195" s="1">
        <v>44.927600361690793</v>
      </c>
      <c r="L195" s="8" t="s">
        <v>4</v>
      </c>
    </row>
    <row r="196" spans="1:12" x14ac:dyDescent="0.35">
      <c r="A196" s="2">
        <v>187</v>
      </c>
      <c r="B196" s="1">
        <v>1574.7432649565678</v>
      </c>
      <c r="C196" s="1">
        <v>38.461424762863089</v>
      </c>
      <c r="D196" s="9">
        <v>8</v>
      </c>
      <c r="I196" s="2">
        <v>130</v>
      </c>
      <c r="J196" s="1">
        <v>1920.5722713441273</v>
      </c>
      <c r="K196" s="1">
        <v>37.753408961719288</v>
      </c>
      <c r="L196" s="8" t="s">
        <v>4</v>
      </c>
    </row>
    <row r="197" spans="1:12" x14ac:dyDescent="0.35">
      <c r="A197" s="2">
        <v>188</v>
      </c>
      <c r="B197" s="1">
        <v>1582.3813873822437</v>
      </c>
      <c r="C197" s="1">
        <v>38.959595614689306</v>
      </c>
      <c r="D197" s="9">
        <v>8</v>
      </c>
      <c r="I197" s="2">
        <v>133</v>
      </c>
      <c r="J197" s="1">
        <v>1777.8729768595804</v>
      </c>
      <c r="K197" s="1">
        <v>44.575552971992465</v>
      </c>
      <c r="L197" s="8" t="s">
        <v>4</v>
      </c>
    </row>
    <row r="198" spans="1:12" x14ac:dyDescent="0.35">
      <c r="A198" s="2">
        <v>189</v>
      </c>
      <c r="B198" s="1">
        <v>1637.1470975785287</v>
      </c>
      <c r="C198" s="1">
        <v>47.593554334695</v>
      </c>
      <c r="D198" s="9">
        <v>8</v>
      </c>
      <c r="I198" s="2">
        <v>134</v>
      </c>
      <c r="J198" s="1">
        <v>1810.9063755061852</v>
      </c>
      <c r="K198" s="1">
        <v>41.814627798488345</v>
      </c>
      <c r="L198" s="8" t="s">
        <v>4</v>
      </c>
    </row>
    <row r="199" spans="1:12" x14ac:dyDescent="0.35">
      <c r="A199" s="2">
        <v>235</v>
      </c>
      <c r="B199" s="1">
        <v>-1193.489813266945</v>
      </c>
      <c r="C199" s="1">
        <v>176.16279165670085</v>
      </c>
      <c r="D199" s="9">
        <v>8</v>
      </c>
      <c r="I199" s="2">
        <v>135</v>
      </c>
      <c r="J199" s="1">
        <v>1817.7979490597104</v>
      </c>
      <c r="K199" s="1">
        <v>41.498799759986014</v>
      </c>
      <c r="L199" s="8" t="s">
        <v>4</v>
      </c>
    </row>
    <row r="200" spans="1:12" x14ac:dyDescent="0.35">
      <c r="A200" s="2">
        <v>237</v>
      </c>
      <c r="B200" s="1">
        <v>748.64289958426457</v>
      </c>
      <c r="C200" s="1">
        <v>136.43273009273912</v>
      </c>
      <c r="D200" s="9">
        <v>8</v>
      </c>
      <c r="I200" s="2">
        <v>136</v>
      </c>
      <c r="J200" s="1">
        <v>1839.079034312997</v>
      </c>
      <c r="K200" s="1">
        <v>44.143250563542551</v>
      </c>
      <c r="L200" s="8" t="s">
        <v>4</v>
      </c>
    </row>
    <row r="201" spans="1:12" x14ac:dyDescent="0.35">
      <c r="A201" s="2">
        <v>258</v>
      </c>
      <c r="B201" s="1">
        <v>1926.8924198105738</v>
      </c>
      <c r="C201" s="1">
        <v>34.979144100954045</v>
      </c>
      <c r="D201" s="9">
        <v>8</v>
      </c>
      <c r="I201" s="2">
        <v>138</v>
      </c>
      <c r="J201" s="1">
        <v>1675.6276631563837</v>
      </c>
      <c r="K201" s="1">
        <v>50.322223215829126</v>
      </c>
      <c r="L201" s="8" t="s">
        <v>4</v>
      </c>
    </row>
    <row r="202" spans="1:12" x14ac:dyDescent="0.35">
      <c r="A202" s="2">
        <v>259</v>
      </c>
      <c r="B202" s="1">
        <v>1937.9442208932696</v>
      </c>
      <c r="C202" s="1">
        <v>32.116442413741652</v>
      </c>
      <c r="D202" s="9">
        <v>8</v>
      </c>
      <c r="I202" s="2">
        <v>139</v>
      </c>
      <c r="J202" s="1">
        <v>1744.0581238536472</v>
      </c>
      <c r="K202" s="1">
        <v>59.376871124714398</v>
      </c>
      <c r="L202" s="8" t="s">
        <v>4</v>
      </c>
    </row>
    <row r="203" spans="1:12" x14ac:dyDescent="0.35">
      <c r="A203" s="2">
        <v>260</v>
      </c>
      <c r="B203" s="1">
        <v>1940.1539051097438</v>
      </c>
      <c r="C203" s="1">
        <v>38.265179409415396</v>
      </c>
      <c r="D203" s="9">
        <v>8</v>
      </c>
      <c r="I203" s="2">
        <v>141</v>
      </c>
      <c r="J203" s="1">
        <v>1615.6169508367839</v>
      </c>
      <c r="K203" s="1">
        <v>27.992219890014667</v>
      </c>
      <c r="L203" s="8" t="s">
        <v>4</v>
      </c>
    </row>
    <row r="204" spans="1:12" x14ac:dyDescent="0.35">
      <c r="A204" s="2">
        <v>48</v>
      </c>
      <c r="B204" s="1">
        <v>1660.8884865982513</v>
      </c>
      <c r="C204" s="1">
        <v>46.089601268313572</v>
      </c>
      <c r="D204" s="10">
        <v>9</v>
      </c>
      <c r="I204" s="2">
        <v>142</v>
      </c>
      <c r="J204" s="1">
        <v>1662.2249345907062</v>
      </c>
      <c r="K204" s="1">
        <v>39.54368401406191</v>
      </c>
      <c r="L204" s="8" t="s">
        <v>4</v>
      </c>
    </row>
    <row r="205" spans="1:12" x14ac:dyDescent="0.35">
      <c r="A205" s="2">
        <v>49</v>
      </c>
      <c r="B205" s="1">
        <v>1670.6556422835974</v>
      </c>
      <c r="C205" s="1">
        <v>48.685215920664177</v>
      </c>
      <c r="D205" s="10">
        <v>9</v>
      </c>
      <c r="I205" s="2">
        <v>143</v>
      </c>
      <c r="J205" s="1">
        <v>1751.9502545449357</v>
      </c>
      <c r="K205" s="1">
        <v>47.087708037559878</v>
      </c>
      <c r="L205" s="8" t="s">
        <v>4</v>
      </c>
    </row>
    <row r="206" spans="1:12" x14ac:dyDescent="0.35">
      <c r="A206" s="2">
        <v>55</v>
      </c>
      <c r="B206" s="1">
        <v>1612.7721464346062</v>
      </c>
      <c r="C206" s="1">
        <v>27.1930887598553</v>
      </c>
      <c r="D206" s="10">
        <v>9</v>
      </c>
      <c r="I206" s="2">
        <v>144</v>
      </c>
      <c r="J206" s="1">
        <v>1771.6475207436388</v>
      </c>
      <c r="K206" s="1">
        <v>45.273694528606711</v>
      </c>
      <c r="L206" s="8" t="s">
        <v>4</v>
      </c>
    </row>
    <row r="207" spans="1:12" x14ac:dyDescent="0.35">
      <c r="A207" s="2">
        <v>57</v>
      </c>
      <c r="B207" s="1">
        <v>1710.7400778816541</v>
      </c>
      <c r="C207" s="1">
        <v>50.366910732048837</v>
      </c>
      <c r="D207" s="10">
        <v>9</v>
      </c>
      <c r="I207" s="2">
        <v>145</v>
      </c>
      <c r="J207" s="1">
        <v>1783.0267655628322</v>
      </c>
      <c r="K207" s="1">
        <v>46.99134302482571</v>
      </c>
      <c r="L207" s="8" t="s">
        <v>4</v>
      </c>
    </row>
    <row r="208" spans="1:12" x14ac:dyDescent="0.35">
      <c r="A208" s="2">
        <v>59</v>
      </c>
      <c r="B208" s="1">
        <v>1697.5892146723781</v>
      </c>
      <c r="C208" s="1">
        <v>53.644039425285655</v>
      </c>
      <c r="D208" s="10">
        <v>9</v>
      </c>
      <c r="I208" s="2">
        <v>147</v>
      </c>
      <c r="J208" s="1">
        <v>1792.8250770501045</v>
      </c>
      <c r="K208" s="1">
        <v>45.789301267533347</v>
      </c>
      <c r="L208" s="8" t="s">
        <v>4</v>
      </c>
    </row>
    <row r="209" spans="1:12" x14ac:dyDescent="0.35">
      <c r="A209" s="2">
        <v>68</v>
      </c>
      <c r="B209" s="1">
        <v>1576.7095142938706</v>
      </c>
      <c r="C209" s="1">
        <v>19.703419986500876</v>
      </c>
      <c r="D209" s="10">
        <v>9</v>
      </c>
      <c r="I209" s="2">
        <v>150</v>
      </c>
      <c r="J209" s="1">
        <v>1631.1664702155749</v>
      </c>
      <c r="K209" s="1">
        <v>63.682107130985514</v>
      </c>
      <c r="L209" s="8" t="s">
        <v>4</v>
      </c>
    </row>
    <row r="210" spans="1:12" x14ac:dyDescent="0.35">
      <c r="A210" s="2">
        <v>226</v>
      </c>
      <c r="B210" s="1">
        <v>1825.1348872889157</v>
      </c>
      <c r="C210" s="1">
        <v>45.902605687964524</v>
      </c>
      <c r="D210" s="10">
        <v>9</v>
      </c>
      <c r="I210" s="2">
        <v>151</v>
      </c>
      <c r="J210" s="1">
        <v>1857.3316971863878</v>
      </c>
      <c r="K210" s="1">
        <v>54.048356575901153</v>
      </c>
      <c r="L210" s="8" t="s">
        <v>4</v>
      </c>
    </row>
    <row r="211" spans="1:12" x14ac:dyDescent="0.35">
      <c r="A211" s="2">
        <v>108</v>
      </c>
      <c r="B211" s="1">
        <v>1902.4703392374386</v>
      </c>
      <c r="C211" s="1">
        <v>48.700974731425049</v>
      </c>
      <c r="D211" s="9">
        <v>12</v>
      </c>
      <c r="I211" s="2">
        <v>152</v>
      </c>
      <c r="J211" s="1">
        <v>1911.5403427214753</v>
      </c>
      <c r="K211" s="1">
        <v>42.878936775379316</v>
      </c>
      <c r="L211" s="8" t="s">
        <v>4</v>
      </c>
    </row>
    <row r="212" spans="1:12" x14ac:dyDescent="0.35">
      <c r="A212" s="2">
        <v>109</v>
      </c>
      <c r="B212" s="1">
        <v>1925.213753459037</v>
      </c>
      <c r="C212" s="1">
        <v>39.990794700651804</v>
      </c>
      <c r="D212" s="9">
        <v>12</v>
      </c>
      <c r="I212" s="2">
        <v>154</v>
      </c>
      <c r="J212" s="1">
        <v>1632.6180115950287</v>
      </c>
      <c r="K212" s="1">
        <v>63.941137747942776</v>
      </c>
      <c r="L212" s="8" t="s">
        <v>4</v>
      </c>
    </row>
    <row r="213" spans="1:12" x14ac:dyDescent="0.35">
      <c r="A213" s="2">
        <v>110</v>
      </c>
      <c r="B213" s="1">
        <v>1959.7953623071282</v>
      </c>
      <c r="C213" s="1">
        <v>35.038374254891551</v>
      </c>
      <c r="D213" s="9">
        <v>12</v>
      </c>
      <c r="I213" s="2">
        <v>155</v>
      </c>
      <c r="J213" s="1">
        <v>1810.7981938759071</v>
      </c>
      <c r="K213" s="1">
        <v>55.863902604522309</v>
      </c>
      <c r="L213" s="8" t="s">
        <v>4</v>
      </c>
    </row>
    <row r="214" spans="1:12" x14ac:dyDescent="0.35">
      <c r="A214" s="2">
        <v>129</v>
      </c>
      <c r="B214" s="1">
        <v>1904.3733035332066</v>
      </c>
      <c r="C214" s="1">
        <v>44.927600361690793</v>
      </c>
      <c r="D214" s="9">
        <v>12</v>
      </c>
      <c r="I214" s="2">
        <v>157</v>
      </c>
      <c r="J214" s="1">
        <v>1606.5785808988376</v>
      </c>
      <c r="K214" s="1">
        <v>34.464731833344558</v>
      </c>
      <c r="L214" s="8" t="s">
        <v>4</v>
      </c>
    </row>
    <row r="215" spans="1:12" x14ac:dyDescent="0.35">
      <c r="A215" s="2">
        <v>137</v>
      </c>
      <c r="B215" s="1">
        <v>1919.3362772323726</v>
      </c>
      <c r="C215" s="1">
        <v>41.926631695913784</v>
      </c>
      <c r="D215" s="9">
        <v>12</v>
      </c>
      <c r="I215" s="2">
        <v>158</v>
      </c>
      <c r="J215" s="1">
        <v>1711.2227111466818</v>
      </c>
      <c r="K215" s="1">
        <v>46.976277613557613</v>
      </c>
      <c r="L215" s="8" t="s">
        <v>4</v>
      </c>
    </row>
    <row r="216" spans="1:12" x14ac:dyDescent="0.35">
      <c r="A216" s="2">
        <v>254</v>
      </c>
      <c r="B216" s="1">
        <v>1116.8471941225616</v>
      </c>
      <c r="C216" s="1">
        <v>60.009123975615239</v>
      </c>
      <c r="D216" s="9">
        <v>12</v>
      </c>
      <c r="I216" s="2">
        <v>159</v>
      </c>
      <c r="J216" s="1">
        <v>1720.3321041457179</v>
      </c>
      <c r="K216" s="1">
        <v>46.402504653795859</v>
      </c>
      <c r="L216" s="8" t="s">
        <v>4</v>
      </c>
    </row>
    <row r="217" spans="1:12" x14ac:dyDescent="0.35">
      <c r="A217" s="2">
        <v>264</v>
      </c>
      <c r="B217" s="1">
        <v>1763.318158368385</v>
      </c>
      <c r="C217" s="1">
        <v>49.127499693212258</v>
      </c>
      <c r="D217" s="9">
        <v>12</v>
      </c>
      <c r="I217" s="2">
        <v>160</v>
      </c>
      <c r="J217" s="1">
        <v>1789.8891472938076</v>
      </c>
      <c r="K217" s="1">
        <v>50.513556292805333</v>
      </c>
      <c r="L217" s="8" t="s">
        <v>4</v>
      </c>
    </row>
    <row r="218" spans="1:12" x14ac:dyDescent="0.35">
      <c r="A218" s="2">
        <v>265</v>
      </c>
      <c r="B218" s="1">
        <v>1938.3444500480166</v>
      </c>
      <c r="C218" s="1">
        <v>35.856152233266812</v>
      </c>
      <c r="D218" s="9">
        <v>12</v>
      </c>
      <c r="I218" s="2">
        <v>161</v>
      </c>
      <c r="J218" s="1">
        <v>1839.2765010703156</v>
      </c>
      <c r="K218" s="1">
        <v>49.683153711922159</v>
      </c>
      <c r="L218" s="8" t="s">
        <v>4</v>
      </c>
    </row>
    <row r="219" spans="1:12" x14ac:dyDescent="0.35">
      <c r="A219" s="2">
        <v>271</v>
      </c>
      <c r="B219" s="1">
        <v>1936.1783466829174</v>
      </c>
      <c r="C219" s="1">
        <v>30.60355916284243</v>
      </c>
      <c r="D219" s="9">
        <v>12</v>
      </c>
      <c r="I219" s="2">
        <v>164</v>
      </c>
      <c r="J219" s="1">
        <v>1848.0145964900894</v>
      </c>
      <c r="K219" s="1">
        <v>48.87164408267472</v>
      </c>
      <c r="L219" s="8" t="s">
        <v>4</v>
      </c>
    </row>
    <row r="220" spans="1:12" x14ac:dyDescent="0.35">
      <c r="A220" s="2">
        <v>272</v>
      </c>
      <c r="B220" s="1">
        <v>1941.1347783100557</v>
      </c>
      <c r="C220" s="9">
        <v>12</v>
      </c>
      <c r="D220" s="9">
        <v>12</v>
      </c>
      <c r="I220" s="2">
        <v>166</v>
      </c>
      <c r="J220" s="1">
        <v>1616.5120018911607</v>
      </c>
      <c r="K220" s="1">
        <v>34.561483001794386</v>
      </c>
      <c r="L220" s="8" t="s">
        <v>4</v>
      </c>
    </row>
    <row r="221" spans="1:12" x14ac:dyDescent="0.35">
      <c r="A221" s="2">
        <v>273</v>
      </c>
      <c r="B221" s="1">
        <v>1933.0437620260666</v>
      </c>
      <c r="C221" s="9">
        <v>12</v>
      </c>
      <c r="D221" s="9">
        <v>12</v>
      </c>
      <c r="I221" s="2">
        <v>168</v>
      </c>
      <c r="J221" s="1">
        <v>-487.64109063318051</v>
      </c>
      <c r="K221" s="1">
        <v>153.01443548303246</v>
      </c>
      <c r="L221" s="8" t="s">
        <v>4</v>
      </c>
    </row>
    <row r="222" spans="1:12" x14ac:dyDescent="0.35">
      <c r="A222" s="2">
        <v>274</v>
      </c>
      <c r="B222" s="1">
        <v>1946.2666879588974</v>
      </c>
      <c r="C222" s="9">
        <v>12</v>
      </c>
      <c r="D222" s="9">
        <v>12</v>
      </c>
      <c r="I222" s="2">
        <v>169</v>
      </c>
      <c r="J222" s="1">
        <v>-420.18465722224164</v>
      </c>
      <c r="K222" s="1">
        <v>155.11189350933819</v>
      </c>
      <c r="L222" s="8" t="s">
        <v>4</v>
      </c>
    </row>
    <row r="223" spans="1:12" x14ac:dyDescent="0.35">
      <c r="A223" s="2">
        <v>275</v>
      </c>
      <c r="B223" s="1">
        <v>1923.360863139048</v>
      </c>
      <c r="C223" s="9">
        <v>12</v>
      </c>
      <c r="D223" s="9">
        <v>12</v>
      </c>
      <c r="I223" s="2">
        <v>170</v>
      </c>
      <c r="J223" s="1">
        <v>1188.0764273216421</v>
      </c>
      <c r="K223" s="1">
        <v>96.900640396702556</v>
      </c>
      <c r="L223" s="8" t="s">
        <v>4</v>
      </c>
    </row>
    <row r="224" spans="1:12" x14ac:dyDescent="0.35">
      <c r="A224" s="2" t="s">
        <v>3</v>
      </c>
      <c r="B224" s="1">
        <v>-2451</v>
      </c>
      <c r="C224" s="1">
        <v>195</v>
      </c>
      <c r="D224" s="8" t="s">
        <v>4</v>
      </c>
      <c r="I224" s="2">
        <v>171</v>
      </c>
      <c r="J224" s="1">
        <v>1538.8970270380491</v>
      </c>
      <c r="K224" s="1">
        <v>65.108165052576851</v>
      </c>
      <c r="L224" s="8" t="s">
        <v>4</v>
      </c>
    </row>
    <row r="225" spans="1:12" x14ac:dyDescent="0.35">
      <c r="A225" s="2">
        <v>2</v>
      </c>
      <c r="B225" s="1">
        <v>-818.98695882248671</v>
      </c>
      <c r="C225" s="1">
        <v>143.42632143209107</v>
      </c>
      <c r="D225" s="8" t="s">
        <v>4</v>
      </c>
      <c r="I225" s="2">
        <v>172</v>
      </c>
      <c r="J225" s="1">
        <v>1555.3832714815871</v>
      </c>
      <c r="K225" s="1">
        <v>64.443804169238547</v>
      </c>
      <c r="L225" s="8" t="s">
        <v>4</v>
      </c>
    </row>
    <row r="226" spans="1:12" x14ac:dyDescent="0.35">
      <c r="A226" s="2">
        <v>3</v>
      </c>
      <c r="B226" s="1">
        <v>-1221.3825200019733</v>
      </c>
      <c r="C226" s="1">
        <v>157.20610727115763</v>
      </c>
      <c r="D226" s="8" t="s">
        <v>4</v>
      </c>
      <c r="I226" s="2">
        <v>175</v>
      </c>
      <c r="J226" s="1">
        <v>1585.4820113372211</v>
      </c>
      <c r="K226" s="1">
        <v>60.388548867487543</v>
      </c>
      <c r="L226" s="8" t="s">
        <v>4</v>
      </c>
    </row>
    <row r="227" spans="1:12" x14ac:dyDescent="0.35">
      <c r="A227" s="2">
        <v>4</v>
      </c>
      <c r="B227" s="1">
        <v>-1888.7685199296568</v>
      </c>
      <c r="C227" s="1">
        <v>169.48942832301032</v>
      </c>
      <c r="D227" s="8" t="s">
        <v>4</v>
      </c>
      <c r="I227" s="2">
        <v>178</v>
      </c>
      <c r="J227" s="1">
        <v>773.73081233685173</v>
      </c>
      <c r="K227" s="1">
        <v>111.72783301866491</v>
      </c>
      <c r="L227" s="8" t="s">
        <v>4</v>
      </c>
    </row>
    <row r="228" spans="1:12" x14ac:dyDescent="0.35">
      <c r="A228" s="16">
        <v>5</v>
      </c>
      <c r="B228" s="17">
        <v>-1917.8539419973388</v>
      </c>
      <c r="C228" s="17">
        <v>171.64170873582339</v>
      </c>
      <c r="D228" s="8" t="s">
        <v>4</v>
      </c>
      <c r="I228" s="2">
        <v>179</v>
      </c>
      <c r="J228" s="1">
        <v>1567.2563924799151</v>
      </c>
      <c r="K228" s="1">
        <v>52.173583763208171</v>
      </c>
      <c r="L228" s="8" t="s">
        <v>4</v>
      </c>
    </row>
    <row r="229" spans="1:12" x14ac:dyDescent="0.35">
      <c r="A229" s="16">
        <v>6</v>
      </c>
      <c r="B229" s="17">
        <v>-1748.3934338089159</v>
      </c>
      <c r="C229" s="17">
        <v>165.28736854582053</v>
      </c>
      <c r="D229" s="8" t="s">
        <v>4</v>
      </c>
      <c r="I229" s="2">
        <v>180</v>
      </c>
      <c r="J229" s="1">
        <v>1621.0824876762476</v>
      </c>
      <c r="K229" s="1">
        <v>47.174470453380309</v>
      </c>
      <c r="L229" s="8" t="s">
        <v>4</v>
      </c>
    </row>
    <row r="230" spans="1:12" x14ac:dyDescent="0.35">
      <c r="A230" s="2">
        <v>7</v>
      </c>
      <c r="B230" s="1">
        <v>-1732.0184686557773</v>
      </c>
      <c r="C230" s="1">
        <v>167.36312788651594</v>
      </c>
      <c r="D230" s="8" t="s">
        <v>4</v>
      </c>
      <c r="I230" s="2">
        <v>183</v>
      </c>
      <c r="J230" s="1">
        <v>176.07207621516056</v>
      </c>
      <c r="K230" s="1">
        <v>142.65638272369836</v>
      </c>
      <c r="L230" s="8" t="s">
        <v>4</v>
      </c>
    </row>
    <row r="231" spans="1:12" x14ac:dyDescent="0.35">
      <c r="A231" s="2">
        <v>8</v>
      </c>
      <c r="B231" s="1">
        <v>-1669.5289405299545</v>
      </c>
      <c r="C231" s="1">
        <v>166.55409580577998</v>
      </c>
      <c r="D231" s="8" t="s">
        <v>4</v>
      </c>
      <c r="I231" s="2">
        <v>184</v>
      </c>
      <c r="J231" s="1">
        <v>468.23963044218306</v>
      </c>
      <c r="K231" s="1">
        <v>128.06952099724197</v>
      </c>
      <c r="L231" s="8" t="s">
        <v>4</v>
      </c>
    </row>
    <row r="232" spans="1:12" x14ac:dyDescent="0.35">
      <c r="A232" s="2">
        <v>9</v>
      </c>
      <c r="B232" s="1">
        <v>-1563.8464280079795</v>
      </c>
      <c r="C232" s="1">
        <v>160.79978806831355</v>
      </c>
      <c r="D232" s="8" t="s">
        <v>4</v>
      </c>
      <c r="I232" s="2">
        <v>185</v>
      </c>
      <c r="J232" s="1">
        <v>653.35028667271786</v>
      </c>
      <c r="K232" s="1">
        <v>123.82719909236198</v>
      </c>
      <c r="L232" s="8" t="s">
        <v>4</v>
      </c>
    </row>
    <row r="233" spans="1:12" x14ac:dyDescent="0.35">
      <c r="A233" s="2">
        <v>10</v>
      </c>
      <c r="B233" s="1">
        <v>-1554.8956369995205</v>
      </c>
      <c r="C233" s="1">
        <v>160.19655392088748</v>
      </c>
      <c r="D233" s="8" t="s">
        <v>4</v>
      </c>
      <c r="I233" s="2">
        <v>186</v>
      </c>
      <c r="J233" s="1">
        <v>1429.4921393765621</v>
      </c>
      <c r="K233" s="1">
        <v>65.157998940726884</v>
      </c>
      <c r="L233" s="8" t="s">
        <v>4</v>
      </c>
    </row>
    <row r="234" spans="1:12" x14ac:dyDescent="0.35">
      <c r="A234" s="2">
        <v>11</v>
      </c>
      <c r="B234" s="1">
        <v>-1533.2156951554105</v>
      </c>
      <c r="C234" s="1">
        <v>156.747676261273</v>
      </c>
      <c r="D234" s="8" t="s">
        <v>4</v>
      </c>
      <c r="I234" s="2">
        <v>187</v>
      </c>
      <c r="J234" s="1">
        <v>1574.7432649565678</v>
      </c>
      <c r="K234" s="1">
        <v>38.461424762863089</v>
      </c>
      <c r="L234" s="8" t="s">
        <v>4</v>
      </c>
    </row>
    <row r="235" spans="1:12" x14ac:dyDescent="0.35">
      <c r="A235" s="2">
        <v>13</v>
      </c>
      <c r="B235" s="1">
        <v>-576.81853619723779</v>
      </c>
      <c r="C235" s="1">
        <v>152.25150418858357</v>
      </c>
      <c r="D235" s="8" t="s">
        <v>4</v>
      </c>
      <c r="I235" s="2">
        <v>188</v>
      </c>
      <c r="J235" s="1">
        <v>1582.3813873822437</v>
      </c>
      <c r="K235" s="1">
        <v>38.959595614689306</v>
      </c>
      <c r="L235" s="8" t="s">
        <v>4</v>
      </c>
    </row>
    <row r="236" spans="1:12" x14ac:dyDescent="0.35">
      <c r="A236" s="2">
        <v>14</v>
      </c>
      <c r="B236" s="1">
        <v>-116.65641555740615</v>
      </c>
      <c r="C236" s="1">
        <v>145.10671702743946</v>
      </c>
      <c r="D236" s="8" t="s">
        <v>4</v>
      </c>
      <c r="I236" s="2">
        <v>191</v>
      </c>
      <c r="J236" s="1">
        <v>-1321.1579965151107</v>
      </c>
      <c r="K236" s="1">
        <v>178.33769613523305</v>
      </c>
      <c r="L236" s="8" t="s">
        <v>4</v>
      </c>
    </row>
    <row r="237" spans="1:12" x14ac:dyDescent="0.35">
      <c r="A237" s="2">
        <v>15</v>
      </c>
      <c r="B237" s="1">
        <v>255.36927645302535</v>
      </c>
      <c r="C237" s="1">
        <v>132.06657625852768</v>
      </c>
      <c r="D237" s="8" t="s">
        <v>4</v>
      </c>
      <c r="I237" s="2">
        <v>193</v>
      </c>
      <c r="J237" s="1">
        <v>-1308.6191690018641</v>
      </c>
      <c r="K237" s="1">
        <v>173.48788907498829</v>
      </c>
      <c r="L237" s="8" t="s">
        <v>4</v>
      </c>
    </row>
    <row r="238" spans="1:12" x14ac:dyDescent="0.35">
      <c r="A238" s="2">
        <v>16</v>
      </c>
      <c r="B238" s="1">
        <v>1545.0226499734922</v>
      </c>
      <c r="C238" s="1">
        <v>40.2449260025478</v>
      </c>
      <c r="D238" s="8" t="s">
        <v>4</v>
      </c>
      <c r="I238" s="2">
        <v>194</v>
      </c>
      <c r="J238" s="1">
        <v>-442.83814249115312</v>
      </c>
      <c r="K238" s="1">
        <v>156.38800762991195</v>
      </c>
      <c r="L238" s="8" t="s">
        <v>4</v>
      </c>
    </row>
    <row r="239" spans="1:12" x14ac:dyDescent="0.35">
      <c r="A239" s="2">
        <v>17</v>
      </c>
      <c r="B239" s="1">
        <v>1569.827641613311</v>
      </c>
      <c r="C239" s="1">
        <v>39.139990281591736</v>
      </c>
      <c r="D239" s="8" t="s">
        <v>4</v>
      </c>
      <c r="I239" s="2">
        <v>195</v>
      </c>
      <c r="J239" s="1">
        <v>615.43990106846798</v>
      </c>
      <c r="K239" s="1">
        <v>117.79024761202402</v>
      </c>
      <c r="L239" s="8" t="s">
        <v>4</v>
      </c>
    </row>
    <row r="240" spans="1:12" x14ac:dyDescent="0.35">
      <c r="A240" s="2">
        <v>19</v>
      </c>
      <c r="B240" s="1">
        <v>1585.4599006816902</v>
      </c>
      <c r="C240" s="1">
        <v>17.40655522150405</v>
      </c>
      <c r="D240" s="8" t="s">
        <v>4</v>
      </c>
      <c r="I240" s="2">
        <v>196</v>
      </c>
      <c r="J240" s="1">
        <v>631.8251199897511</v>
      </c>
      <c r="K240" s="1">
        <v>118.17572531662745</v>
      </c>
      <c r="L240" s="8" t="s">
        <v>4</v>
      </c>
    </row>
    <row r="241" spans="1:12" x14ac:dyDescent="0.35">
      <c r="A241" s="2">
        <v>20</v>
      </c>
      <c r="B241" s="1">
        <v>1595.4833707067269</v>
      </c>
      <c r="C241" s="1">
        <v>20.834401350061853</v>
      </c>
      <c r="D241" s="8" t="s">
        <v>4</v>
      </c>
      <c r="I241" s="2">
        <v>197</v>
      </c>
      <c r="J241" s="1">
        <v>1437.3318637067316</v>
      </c>
      <c r="K241" s="1">
        <v>62.250992036029174</v>
      </c>
      <c r="L241" s="8" t="s">
        <v>4</v>
      </c>
    </row>
    <row r="242" spans="1:12" x14ac:dyDescent="0.35">
      <c r="A242" s="2">
        <v>21</v>
      </c>
      <c r="B242" s="1">
        <v>1599.986033703241</v>
      </c>
      <c r="C242" s="1">
        <v>21.696714160472766</v>
      </c>
      <c r="D242" s="8" t="s">
        <v>4</v>
      </c>
      <c r="I242" s="2">
        <v>198</v>
      </c>
      <c r="J242" s="1">
        <v>1565.1388931935892</v>
      </c>
      <c r="K242" s="1">
        <v>36.585866559206579</v>
      </c>
      <c r="L242" s="8" t="s">
        <v>4</v>
      </c>
    </row>
    <row r="243" spans="1:12" x14ac:dyDescent="0.35">
      <c r="A243" s="2">
        <v>22</v>
      </c>
      <c r="B243" s="1">
        <v>1611.7243743004119</v>
      </c>
      <c r="C243" s="1">
        <v>29.318938431770448</v>
      </c>
      <c r="D243" s="8" t="s">
        <v>4</v>
      </c>
      <c r="I243" s="2">
        <v>199</v>
      </c>
      <c r="J243" s="1">
        <v>1592.4571949701874</v>
      </c>
      <c r="K243" s="1">
        <v>25.182382720191754</v>
      </c>
      <c r="L243" s="8" t="s">
        <v>4</v>
      </c>
    </row>
    <row r="244" spans="1:12" x14ac:dyDescent="0.35">
      <c r="A244" s="2">
        <v>23</v>
      </c>
      <c r="B244" s="1">
        <v>1659.4256351491986</v>
      </c>
      <c r="C244" s="1">
        <v>52.995181796855604</v>
      </c>
      <c r="D244" s="8" t="s">
        <v>4</v>
      </c>
      <c r="I244" s="2">
        <v>200</v>
      </c>
      <c r="J244" s="1">
        <v>1623.9251563946291</v>
      </c>
      <c r="K244" s="1">
        <v>33.135330485763916</v>
      </c>
      <c r="L244" s="8" t="s">
        <v>4</v>
      </c>
    </row>
    <row r="245" spans="1:12" x14ac:dyDescent="0.35">
      <c r="A245" s="2">
        <v>33</v>
      </c>
      <c r="B245" s="1">
        <v>1666.2653530377024</v>
      </c>
      <c r="C245" s="1">
        <v>41.257007736811374</v>
      </c>
      <c r="D245" s="8" t="s">
        <v>4</v>
      </c>
      <c r="I245" s="2">
        <v>201</v>
      </c>
      <c r="J245" s="1">
        <v>1677.4966073876558</v>
      </c>
      <c r="K245" s="1">
        <v>44.369865832461983</v>
      </c>
      <c r="L245" s="8" t="s">
        <v>4</v>
      </c>
    </row>
    <row r="246" spans="1:12" x14ac:dyDescent="0.35">
      <c r="A246" s="2">
        <v>34</v>
      </c>
      <c r="B246" s="1">
        <v>1693.4046308940879</v>
      </c>
      <c r="C246" s="1">
        <v>43.048531977722405</v>
      </c>
      <c r="D246" s="8" t="s">
        <v>4</v>
      </c>
      <c r="I246" s="2">
        <v>204</v>
      </c>
      <c r="J246" s="1">
        <v>1603.7083451373196</v>
      </c>
      <c r="K246" s="1">
        <v>28.704354340244208</v>
      </c>
      <c r="L246" s="8" t="s">
        <v>4</v>
      </c>
    </row>
    <row r="247" spans="1:12" x14ac:dyDescent="0.35">
      <c r="A247" s="2">
        <v>40</v>
      </c>
      <c r="B247" s="1">
        <v>1605.5169691161905</v>
      </c>
      <c r="C247" s="1">
        <v>34.826564162914565</v>
      </c>
      <c r="D247" s="8" t="s">
        <v>4</v>
      </c>
      <c r="I247" s="2">
        <v>206</v>
      </c>
      <c r="J247" s="1">
        <v>1569.6763916642876</v>
      </c>
      <c r="K247" s="1">
        <v>42.301089000849515</v>
      </c>
      <c r="L247" s="8" t="s">
        <v>4</v>
      </c>
    </row>
    <row r="248" spans="1:12" x14ac:dyDescent="0.35">
      <c r="A248" s="2">
        <v>44</v>
      </c>
      <c r="B248" s="1">
        <v>1571.1888911545207</v>
      </c>
      <c r="C248" s="1">
        <v>26.662983164205798</v>
      </c>
      <c r="D248" s="8" t="s">
        <v>4</v>
      </c>
      <c r="I248" s="2">
        <v>207</v>
      </c>
      <c r="J248" s="1">
        <v>1584.0451368214999</v>
      </c>
      <c r="K248" s="1">
        <v>35.544410429248046</v>
      </c>
      <c r="L248" s="8" t="s">
        <v>4</v>
      </c>
    </row>
    <row r="249" spans="1:12" x14ac:dyDescent="0.35">
      <c r="A249" s="2">
        <v>45</v>
      </c>
      <c r="B249" s="1">
        <v>1577.7682639370337</v>
      </c>
      <c r="C249" s="1">
        <v>24.18860292008435</v>
      </c>
      <c r="D249" s="8" t="s">
        <v>4</v>
      </c>
      <c r="I249" s="2">
        <v>209</v>
      </c>
      <c r="J249" s="1">
        <v>-215.48189627913803</v>
      </c>
      <c r="K249" s="1">
        <v>150.40769209858604</v>
      </c>
      <c r="L249" s="8" t="s">
        <v>4</v>
      </c>
    </row>
    <row r="250" spans="1:12" x14ac:dyDescent="0.35">
      <c r="A250" s="2">
        <v>46</v>
      </c>
      <c r="B250" s="1">
        <v>1588.9741805559113</v>
      </c>
      <c r="C250" s="1">
        <v>23.095357073197874</v>
      </c>
      <c r="D250" s="8" t="s">
        <v>4</v>
      </c>
      <c r="I250" s="2">
        <v>210</v>
      </c>
      <c r="J250" s="1">
        <v>560.91454685158089</v>
      </c>
      <c r="K250" s="1">
        <v>114.61267769537551</v>
      </c>
      <c r="L250" s="8" t="s">
        <v>4</v>
      </c>
    </row>
    <row r="251" spans="1:12" x14ac:dyDescent="0.35">
      <c r="A251" s="2">
        <v>47</v>
      </c>
      <c r="B251" s="1">
        <v>1643.1739123285006</v>
      </c>
      <c r="C251" s="1">
        <v>42.810791945749088</v>
      </c>
      <c r="D251" s="8" t="s">
        <v>4</v>
      </c>
      <c r="I251" s="2">
        <v>211</v>
      </c>
      <c r="J251" s="1">
        <v>734.75358953968146</v>
      </c>
      <c r="K251" s="1">
        <v>96.559884939197104</v>
      </c>
      <c r="L251" s="8" t="s">
        <v>4</v>
      </c>
    </row>
    <row r="252" spans="1:12" x14ac:dyDescent="0.35">
      <c r="A252" s="2">
        <v>50</v>
      </c>
      <c r="B252" s="1">
        <v>1810.0343269321388</v>
      </c>
      <c r="C252" s="1">
        <v>47.553844258379968</v>
      </c>
      <c r="D252" s="8" t="s">
        <v>4</v>
      </c>
      <c r="I252" s="2">
        <v>212</v>
      </c>
      <c r="J252" s="1">
        <v>760.77197418095625</v>
      </c>
      <c r="K252" s="1">
        <v>97.104955604618453</v>
      </c>
      <c r="L252" s="8" t="s">
        <v>4</v>
      </c>
    </row>
    <row r="253" spans="1:12" x14ac:dyDescent="0.35">
      <c r="A253" s="2">
        <v>56</v>
      </c>
      <c r="B253" s="1">
        <v>1679.9825153548547</v>
      </c>
      <c r="C253" s="1">
        <v>45.186262427454267</v>
      </c>
      <c r="D253" s="8" t="s">
        <v>4</v>
      </c>
      <c r="I253" s="2">
        <v>213</v>
      </c>
      <c r="J253" s="1">
        <v>1294.9089964335542</v>
      </c>
      <c r="K253" s="1">
        <v>80.812879640878464</v>
      </c>
      <c r="L253" s="8" t="s">
        <v>4</v>
      </c>
    </row>
    <row r="254" spans="1:12" x14ac:dyDescent="0.35">
      <c r="A254" s="2">
        <v>66</v>
      </c>
      <c r="B254" s="1">
        <v>826.74248033613287</v>
      </c>
      <c r="C254" s="1">
        <v>110.524562660588</v>
      </c>
      <c r="D254" s="8" t="s">
        <v>4</v>
      </c>
      <c r="I254" s="2">
        <v>215</v>
      </c>
      <c r="J254" s="1">
        <v>868.26039303737957</v>
      </c>
      <c r="K254" s="1">
        <v>95.640369233163597</v>
      </c>
      <c r="L254" s="8" t="s">
        <v>4</v>
      </c>
    </row>
    <row r="255" spans="1:12" x14ac:dyDescent="0.35">
      <c r="A255" s="2">
        <v>67</v>
      </c>
      <c r="B255" s="1">
        <v>1489.2327076068952</v>
      </c>
      <c r="C255" s="1">
        <v>40.985734241277669</v>
      </c>
      <c r="D255" s="8" t="s">
        <v>4</v>
      </c>
      <c r="I255" s="2">
        <v>217</v>
      </c>
      <c r="J255" s="1">
        <v>789.03280953652711</v>
      </c>
      <c r="K255" s="1">
        <v>126.99019452442053</v>
      </c>
      <c r="L255" s="8" t="s">
        <v>4</v>
      </c>
    </row>
    <row r="256" spans="1:12" x14ac:dyDescent="0.35">
      <c r="A256" s="2">
        <v>70</v>
      </c>
      <c r="B256" s="1">
        <v>1591.215485122113</v>
      </c>
      <c r="C256" s="1">
        <v>18.882025129545127</v>
      </c>
      <c r="D256" s="8" t="s">
        <v>4</v>
      </c>
      <c r="I256" s="2">
        <v>219</v>
      </c>
      <c r="J256" s="1">
        <v>-157.00310363473329</v>
      </c>
      <c r="K256" s="1">
        <v>169.93428125467142</v>
      </c>
      <c r="L256" s="8" t="s">
        <v>4</v>
      </c>
    </row>
    <row r="257" spans="1:12" x14ac:dyDescent="0.35">
      <c r="A257" s="2">
        <v>71</v>
      </c>
      <c r="B257" s="1">
        <v>1597.249117777546</v>
      </c>
      <c r="C257" s="1">
        <v>20.157200095140752</v>
      </c>
      <c r="D257" s="8" t="s">
        <v>4</v>
      </c>
      <c r="I257" s="2">
        <v>220</v>
      </c>
      <c r="J257" s="1">
        <v>217.21531691281621</v>
      </c>
      <c r="K257" s="1">
        <v>160.62689560049625</v>
      </c>
      <c r="L257" s="8" t="s">
        <v>4</v>
      </c>
    </row>
    <row r="258" spans="1:12" x14ac:dyDescent="0.35">
      <c r="A258" s="2">
        <v>72</v>
      </c>
      <c r="B258" s="1">
        <v>1609.1033395518302</v>
      </c>
      <c r="C258" s="1">
        <v>22.765087017784481</v>
      </c>
      <c r="D258" s="8" t="s">
        <v>4</v>
      </c>
      <c r="I258" s="2">
        <v>221</v>
      </c>
      <c r="J258" s="1">
        <v>1787.7732808184701</v>
      </c>
      <c r="K258" s="1">
        <v>43.991325513425181</v>
      </c>
      <c r="L258" s="8" t="s">
        <v>4</v>
      </c>
    </row>
    <row r="259" spans="1:12" x14ac:dyDescent="0.35">
      <c r="A259" s="2">
        <v>85</v>
      </c>
      <c r="B259" s="1">
        <v>1356.5470998785147</v>
      </c>
      <c r="C259" s="1">
        <v>70.881675205552938</v>
      </c>
      <c r="D259" s="8" t="s">
        <v>4</v>
      </c>
      <c r="I259" s="2">
        <v>222</v>
      </c>
      <c r="J259" s="1">
        <v>1798.1795888206648</v>
      </c>
      <c r="K259" s="1">
        <v>41.976468906402715</v>
      </c>
      <c r="L259" s="8" t="s">
        <v>4</v>
      </c>
    </row>
    <row r="260" spans="1:12" x14ac:dyDescent="0.35">
      <c r="A260" s="2">
        <v>88</v>
      </c>
      <c r="B260" s="1">
        <v>-116.58039485917493</v>
      </c>
      <c r="C260" s="1">
        <v>139.10521267735362</v>
      </c>
      <c r="D260" s="8" t="s">
        <v>4</v>
      </c>
      <c r="I260" s="2">
        <v>223</v>
      </c>
      <c r="J260" s="1">
        <v>1803.9906315162445</v>
      </c>
      <c r="K260" s="1">
        <v>43.1128797598044</v>
      </c>
      <c r="L260" s="8" t="s">
        <v>4</v>
      </c>
    </row>
    <row r="261" spans="1:12" x14ac:dyDescent="0.35">
      <c r="A261" s="2">
        <v>89</v>
      </c>
      <c r="B261" s="1">
        <v>322.06974634723736</v>
      </c>
      <c r="C261" s="1">
        <v>126.03778508815742</v>
      </c>
      <c r="D261" s="8" t="s">
        <v>4</v>
      </c>
      <c r="I261" s="2">
        <v>224</v>
      </c>
      <c r="J261" s="1">
        <v>1807.6075004544705</v>
      </c>
      <c r="K261" s="1">
        <v>44.993456870935006</v>
      </c>
      <c r="L261" s="8" t="s">
        <v>4</v>
      </c>
    </row>
    <row r="262" spans="1:12" x14ac:dyDescent="0.35">
      <c r="A262" s="2">
        <v>90</v>
      </c>
      <c r="B262" s="1">
        <v>709.31129447153842</v>
      </c>
      <c r="C262" s="1">
        <v>94.524853793572333</v>
      </c>
      <c r="D262" s="8" t="s">
        <v>4</v>
      </c>
      <c r="I262" s="2">
        <v>226</v>
      </c>
      <c r="J262" s="1">
        <v>1825.1348872889157</v>
      </c>
      <c r="K262" s="1">
        <v>45.902605687964524</v>
      </c>
      <c r="L262" s="8" t="s">
        <v>4</v>
      </c>
    </row>
    <row r="263" spans="1:12" x14ac:dyDescent="0.35">
      <c r="A263" s="2">
        <v>92</v>
      </c>
      <c r="B263" s="1">
        <v>883.48995904722256</v>
      </c>
      <c r="C263" s="1">
        <v>78.365100533989789</v>
      </c>
      <c r="D263" s="8" t="s">
        <v>4</v>
      </c>
      <c r="I263" s="2">
        <v>228</v>
      </c>
      <c r="J263" s="1">
        <v>1570.8863912564741</v>
      </c>
      <c r="K263" s="1">
        <v>32.690749609985005</v>
      </c>
      <c r="L263" s="8" t="s">
        <v>4</v>
      </c>
    </row>
    <row r="264" spans="1:12" x14ac:dyDescent="0.35">
      <c r="A264" s="2">
        <v>93</v>
      </c>
      <c r="B264" s="1">
        <v>894.07428917214713</v>
      </c>
      <c r="C264" s="1">
        <v>76.719325491759605</v>
      </c>
      <c r="D264" s="8" t="s">
        <v>4</v>
      </c>
      <c r="I264" s="2">
        <v>229</v>
      </c>
      <c r="J264" s="1">
        <v>1581.5495126626156</v>
      </c>
      <c r="K264" s="1">
        <v>31.576631306683566</v>
      </c>
      <c r="L264" s="8" t="s">
        <v>4</v>
      </c>
    </row>
    <row r="265" spans="1:12" x14ac:dyDescent="0.35">
      <c r="A265" s="2">
        <v>96</v>
      </c>
      <c r="B265" s="1">
        <v>1840.4195423831588</v>
      </c>
      <c r="C265" s="1">
        <v>55.43404641205575</v>
      </c>
      <c r="D265" s="8" t="s">
        <v>4</v>
      </c>
      <c r="I265" s="2">
        <v>230</v>
      </c>
      <c r="J265" s="1">
        <v>1635.0998933399694</v>
      </c>
      <c r="K265" s="1">
        <v>45.44208185479124</v>
      </c>
      <c r="L265" s="8" t="s">
        <v>4</v>
      </c>
    </row>
    <row r="266" spans="1:12" x14ac:dyDescent="0.35">
      <c r="A266" s="2">
        <v>106</v>
      </c>
      <c r="B266" s="1">
        <v>57.07903070334919</v>
      </c>
      <c r="C266" s="1">
        <v>138.06076921111548</v>
      </c>
      <c r="D266" s="8" t="s">
        <v>4</v>
      </c>
      <c r="I266" s="2">
        <v>232</v>
      </c>
      <c r="J266" s="1">
        <v>1614.5297038572658</v>
      </c>
      <c r="K266" s="1">
        <v>33.744663223380712</v>
      </c>
      <c r="L266" s="8" t="s">
        <v>4</v>
      </c>
    </row>
    <row r="267" spans="1:12" x14ac:dyDescent="0.35">
      <c r="A267" s="2">
        <v>113</v>
      </c>
      <c r="B267" s="1">
        <v>-1487.1999457442143</v>
      </c>
      <c r="C267" s="1">
        <v>157.37420297069002</v>
      </c>
      <c r="D267" s="8" t="s">
        <v>4</v>
      </c>
      <c r="I267" s="2">
        <v>234</v>
      </c>
      <c r="J267" s="1">
        <v>-1527.3076550951403</v>
      </c>
      <c r="K267" s="1">
        <v>162.49334218685567</v>
      </c>
      <c r="L267" s="8" t="s">
        <v>4</v>
      </c>
    </row>
    <row r="268" spans="1:12" x14ac:dyDescent="0.35">
      <c r="A268" s="2">
        <v>114</v>
      </c>
      <c r="B268" s="1">
        <v>-1465.5513483890679</v>
      </c>
      <c r="C268" s="1">
        <v>161.96703321661357</v>
      </c>
      <c r="D268" s="8" t="s">
        <v>4</v>
      </c>
      <c r="I268" s="2">
        <v>235</v>
      </c>
      <c r="J268" s="1">
        <v>-1193.489813266945</v>
      </c>
      <c r="K268" s="1">
        <v>176.16279165670085</v>
      </c>
      <c r="L268" s="8" t="s">
        <v>4</v>
      </c>
    </row>
    <row r="269" spans="1:12" x14ac:dyDescent="0.35">
      <c r="A269" s="2">
        <v>119</v>
      </c>
      <c r="B269" s="1">
        <v>-1053.8193891276323</v>
      </c>
      <c r="C269" s="1">
        <v>169.81574968411496</v>
      </c>
      <c r="D269" s="8" t="s">
        <v>4</v>
      </c>
      <c r="I269" s="2">
        <v>236</v>
      </c>
      <c r="J269" s="1">
        <v>-965.02036522892286</v>
      </c>
      <c r="K269" s="1">
        <v>175.40121538280255</v>
      </c>
      <c r="L269" s="8" t="s">
        <v>4</v>
      </c>
    </row>
    <row r="270" spans="1:12" x14ac:dyDescent="0.35">
      <c r="A270" s="2">
        <v>121</v>
      </c>
      <c r="B270" s="1">
        <v>696.41448289918617</v>
      </c>
      <c r="C270" s="1">
        <v>117.09186096952544</v>
      </c>
      <c r="D270" s="8" t="s">
        <v>4</v>
      </c>
      <c r="I270" s="2">
        <v>237</v>
      </c>
      <c r="J270" s="1">
        <v>748.64289958426457</v>
      </c>
      <c r="K270" s="1">
        <v>136.43273009273912</v>
      </c>
      <c r="L270" s="8" t="s">
        <v>4</v>
      </c>
    </row>
    <row r="271" spans="1:12" x14ac:dyDescent="0.35">
      <c r="A271" s="2">
        <v>123</v>
      </c>
      <c r="B271" s="1">
        <v>1363.6453265746215</v>
      </c>
      <c r="C271" s="1">
        <v>59.550960186693146</v>
      </c>
      <c r="D271" s="8" t="s">
        <v>4</v>
      </c>
      <c r="I271" s="2">
        <v>238</v>
      </c>
      <c r="J271" s="1">
        <v>1490.7810038447235</v>
      </c>
      <c r="K271" s="1">
        <v>62.408122488791378</v>
      </c>
      <c r="L271" s="8" t="s">
        <v>4</v>
      </c>
    </row>
    <row r="272" spans="1:12" x14ac:dyDescent="0.35">
      <c r="A272" s="2">
        <v>124</v>
      </c>
      <c r="B272" s="1">
        <v>1452.4742859156327</v>
      </c>
      <c r="C272" s="1">
        <v>48.247078624111964</v>
      </c>
      <c r="D272" s="8" t="s">
        <v>4</v>
      </c>
      <c r="I272" s="2">
        <v>241</v>
      </c>
      <c r="J272" s="1">
        <v>-334.42204359035463</v>
      </c>
      <c r="K272" s="1">
        <v>172.83361936876804</v>
      </c>
      <c r="L272" s="8" t="s">
        <v>4</v>
      </c>
    </row>
    <row r="273" spans="1:12" x14ac:dyDescent="0.35">
      <c r="A273" s="2">
        <v>125</v>
      </c>
      <c r="B273" s="1">
        <v>1594.0316323797442</v>
      </c>
      <c r="C273" s="1">
        <v>23.530192038070481</v>
      </c>
      <c r="D273" s="8" t="s">
        <v>4</v>
      </c>
      <c r="I273" s="2">
        <v>243</v>
      </c>
      <c r="J273" s="1">
        <v>566.61388210900827</v>
      </c>
      <c r="K273" s="1">
        <v>129.08820344307173</v>
      </c>
      <c r="L273" s="8" t="s">
        <v>4</v>
      </c>
    </row>
    <row r="274" spans="1:12" x14ac:dyDescent="0.35">
      <c r="A274" s="2">
        <v>126</v>
      </c>
      <c r="B274" s="1">
        <v>1601.8671695823518</v>
      </c>
      <c r="C274" s="1">
        <v>23.392228819311867</v>
      </c>
      <c r="D274" s="8" t="s">
        <v>4</v>
      </c>
      <c r="I274" s="2">
        <v>244</v>
      </c>
      <c r="J274" s="1">
        <v>1536.779527751723</v>
      </c>
      <c r="K274" s="1">
        <v>67.407130657291873</v>
      </c>
      <c r="L274" s="8" t="s">
        <v>4</v>
      </c>
    </row>
    <row r="275" spans="1:12" x14ac:dyDescent="0.35">
      <c r="A275" s="2">
        <v>127</v>
      </c>
      <c r="B275" s="1">
        <v>1619.1086816018073</v>
      </c>
      <c r="C275" s="1">
        <v>27.299606937300041</v>
      </c>
      <c r="D275" s="8" t="s">
        <v>4</v>
      </c>
      <c r="I275" s="2">
        <v>245</v>
      </c>
      <c r="J275" s="1">
        <v>1623.5194245640851</v>
      </c>
      <c r="K275" s="1">
        <v>52.901627184776544</v>
      </c>
      <c r="L275" s="8" t="s">
        <v>4</v>
      </c>
    </row>
    <row r="276" spans="1:12" x14ac:dyDescent="0.35">
      <c r="A276" s="2">
        <v>128</v>
      </c>
      <c r="B276" s="1">
        <v>1774.4422842422132</v>
      </c>
      <c r="C276" s="1">
        <v>50.961587223199786</v>
      </c>
      <c r="D276" s="8" t="s">
        <v>4</v>
      </c>
      <c r="I276" s="2">
        <v>246</v>
      </c>
      <c r="J276" s="1">
        <v>1737.2933243764128</v>
      </c>
      <c r="K276" s="1">
        <v>54.902350220439075</v>
      </c>
      <c r="L276" s="8" t="s">
        <v>4</v>
      </c>
    </row>
    <row r="277" spans="1:12" x14ac:dyDescent="0.35">
      <c r="A277" s="2">
        <v>142</v>
      </c>
      <c r="B277" s="1">
        <v>1662.2249345907062</v>
      </c>
      <c r="C277" s="1">
        <v>39.54368401406191</v>
      </c>
      <c r="D277" s="8" t="s">
        <v>4</v>
      </c>
      <c r="I277" s="2">
        <v>248</v>
      </c>
      <c r="J277" s="1">
        <v>609.65244130994301</v>
      </c>
      <c r="K277" s="1">
        <v>128.79777630194462</v>
      </c>
      <c r="L277" s="8" t="s">
        <v>4</v>
      </c>
    </row>
    <row r="278" spans="1:12" x14ac:dyDescent="0.35">
      <c r="A278" s="2">
        <v>147</v>
      </c>
      <c r="B278" s="1">
        <v>1792.8250770501045</v>
      </c>
      <c r="C278" s="1">
        <v>45.789301267533347</v>
      </c>
      <c r="D278" s="8" t="s">
        <v>4</v>
      </c>
      <c r="I278" s="2">
        <v>250</v>
      </c>
      <c r="J278" s="1">
        <v>-814.26625363580501</v>
      </c>
      <c r="K278" s="1">
        <v>134.81458196819108</v>
      </c>
      <c r="L278" s="8" t="s">
        <v>4</v>
      </c>
    </row>
    <row r="279" spans="1:12" x14ac:dyDescent="0.35">
      <c r="A279" s="2">
        <v>157</v>
      </c>
      <c r="B279" s="1">
        <v>1606.5785808988376</v>
      </c>
      <c r="C279" s="1">
        <v>34.464731833344558</v>
      </c>
      <c r="D279" s="8" t="s">
        <v>4</v>
      </c>
      <c r="I279" s="2">
        <v>251</v>
      </c>
      <c r="J279" s="1">
        <v>30.921426537502953</v>
      </c>
      <c r="K279" s="1">
        <v>134.40094846519048</v>
      </c>
      <c r="L279" s="8" t="s">
        <v>4</v>
      </c>
    </row>
    <row r="280" spans="1:12" x14ac:dyDescent="0.35">
      <c r="A280" s="2">
        <v>159</v>
      </c>
      <c r="B280" s="1">
        <v>1720.3321041457179</v>
      </c>
      <c r="C280" s="1">
        <v>46.402504653795859</v>
      </c>
      <c r="D280" s="8" t="s">
        <v>4</v>
      </c>
      <c r="I280" s="2">
        <v>252</v>
      </c>
      <c r="J280" s="1">
        <v>1094.772775354782</v>
      </c>
      <c r="K280" s="1">
        <v>62.66386554553219</v>
      </c>
      <c r="L280" s="8" t="s">
        <v>4</v>
      </c>
    </row>
    <row r="281" spans="1:12" x14ac:dyDescent="0.35">
      <c r="A281" s="2">
        <v>160</v>
      </c>
      <c r="B281" s="1">
        <v>1789.8891472938076</v>
      </c>
      <c r="C281" s="1">
        <v>50.513556292805333</v>
      </c>
      <c r="D281" s="8" t="s">
        <v>4</v>
      </c>
      <c r="I281" s="2">
        <v>253</v>
      </c>
      <c r="J281" s="1">
        <v>1110.1517881183202</v>
      </c>
      <c r="K281" s="1">
        <v>59.614211766973995</v>
      </c>
      <c r="L281" s="8" t="s">
        <v>4</v>
      </c>
    </row>
    <row r="282" spans="1:12" x14ac:dyDescent="0.35">
      <c r="A282" s="2">
        <v>168</v>
      </c>
      <c r="B282" s="1">
        <v>-487.64109063318051</v>
      </c>
      <c r="C282" s="1">
        <v>153.01443548303246</v>
      </c>
      <c r="D282" s="8" t="s">
        <v>4</v>
      </c>
      <c r="I282" s="2">
        <v>254</v>
      </c>
      <c r="J282" s="1">
        <v>1116.8471941225616</v>
      </c>
      <c r="K282" s="1">
        <v>60.009123975615239</v>
      </c>
      <c r="L282" s="8" t="s">
        <v>4</v>
      </c>
    </row>
    <row r="283" spans="1:12" x14ac:dyDescent="0.35">
      <c r="A283" s="2">
        <v>169</v>
      </c>
      <c r="B283" s="1">
        <v>-420.18465722224164</v>
      </c>
      <c r="C283" s="1">
        <v>155.11189350933819</v>
      </c>
      <c r="D283" s="8" t="s">
        <v>4</v>
      </c>
      <c r="I283" s="2">
        <v>255</v>
      </c>
      <c r="J283" s="1">
        <v>1303.8248593323474</v>
      </c>
      <c r="K283" s="1">
        <v>61.013042058780684</v>
      </c>
      <c r="L283" s="8" t="s">
        <v>4</v>
      </c>
    </row>
    <row r="284" spans="1:12" x14ac:dyDescent="0.35">
      <c r="A284" s="2">
        <v>170</v>
      </c>
      <c r="B284" s="1">
        <v>1188.0764273216421</v>
      </c>
      <c r="C284" s="1">
        <v>96.900640396702556</v>
      </c>
      <c r="D284" s="8" t="s">
        <v>4</v>
      </c>
      <c r="I284" s="2">
        <v>256</v>
      </c>
      <c r="J284" s="1">
        <v>1817.9781983789958</v>
      </c>
      <c r="K284" s="1">
        <v>41.580594755559332</v>
      </c>
      <c r="L284" s="8" t="s">
        <v>4</v>
      </c>
    </row>
    <row r="285" spans="1:12" x14ac:dyDescent="0.35">
      <c r="A285" s="2">
        <v>171</v>
      </c>
      <c r="B285" s="1">
        <v>1538.8970270380491</v>
      </c>
      <c r="C285" s="1">
        <v>65.108165052576851</v>
      </c>
      <c r="D285" s="8" t="s">
        <v>4</v>
      </c>
      <c r="I285" s="2">
        <v>257</v>
      </c>
      <c r="J285" s="1">
        <v>1879.6475745671073</v>
      </c>
      <c r="K285" s="1">
        <v>41.216587685825289</v>
      </c>
      <c r="L285" s="8" t="s">
        <v>4</v>
      </c>
    </row>
    <row r="286" spans="1:12" x14ac:dyDescent="0.35">
      <c r="A286" s="2">
        <v>172</v>
      </c>
      <c r="B286" s="1">
        <v>1555.3832714815871</v>
      </c>
      <c r="C286" s="1">
        <v>64.443804169238547</v>
      </c>
      <c r="D286" s="8" t="s">
        <v>4</v>
      </c>
      <c r="I286" s="2">
        <v>258</v>
      </c>
      <c r="J286" s="1">
        <v>1926.8924198105738</v>
      </c>
      <c r="K286" s="1">
        <v>34.979144100954045</v>
      </c>
      <c r="L286" s="8" t="s">
        <v>4</v>
      </c>
    </row>
    <row r="287" spans="1:12" x14ac:dyDescent="0.35">
      <c r="A287" s="2">
        <v>178</v>
      </c>
      <c r="B287" s="1">
        <v>773.73081233685173</v>
      </c>
      <c r="C287" s="1">
        <v>111.72783301866491</v>
      </c>
      <c r="D287" s="8" t="s">
        <v>4</v>
      </c>
      <c r="I287" s="2">
        <v>261</v>
      </c>
      <c r="J287" s="1">
        <v>1831.1660233000689</v>
      </c>
      <c r="K287" s="1">
        <v>41.106907866176698</v>
      </c>
      <c r="L287" s="8" t="s">
        <v>4</v>
      </c>
    </row>
    <row r="288" spans="1:12" x14ac:dyDescent="0.35">
      <c r="A288" s="2">
        <v>184</v>
      </c>
      <c r="B288" s="1">
        <v>468.23963044218306</v>
      </c>
      <c r="C288" s="1">
        <v>128.06952099724197</v>
      </c>
      <c r="D288" s="8" t="s">
        <v>4</v>
      </c>
      <c r="I288" s="2">
        <v>263</v>
      </c>
      <c r="J288" s="1">
        <v>1698.6473056874363</v>
      </c>
      <c r="K288" s="1">
        <v>43.899255364799501</v>
      </c>
      <c r="L288" s="8" t="s">
        <v>4</v>
      </c>
    </row>
    <row r="289" spans="1:12" x14ac:dyDescent="0.35">
      <c r="A289" s="2">
        <v>193</v>
      </c>
      <c r="B289" s="1">
        <v>-1308.6191690018641</v>
      </c>
      <c r="C289" s="1">
        <v>173.48788907498829</v>
      </c>
      <c r="D289" s="8" t="s">
        <v>4</v>
      </c>
      <c r="I289" s="2">
        <v>264</v>
      </c>
      <c r="J289" s="1">
        <v>1763.318158368385</v>
      </c>
      <c r="K289" s="1">
        <v>49.127499693212258</v>
      </c>
      <c r="L289" s="8" t="s">
        <v>4</v>
      </c>
    </row>
    <row r="290" spans="1:12" x14ac:dyDescent="0.35">
      <c r="A290" s="2">
        <v>194</v>
      </c>
      <c r="B290" s="1">
        <v>-442.83814249115312</v>
      </c>
      <c r="C290" s="1">
        <v>156.38800762991195</v>
      </c>
      <c r="D290" s="8" t="s">
        <v>4</v>
      </c>
      <c r="I290" s="2">
        <v>267</v>
      </c>
      <c r="J290" s="1">
        <v>1453.9784899446454</v>
      </c>
      <c r="K290" s="1">
        <v>69.37208326641985</v>
      </c>
      <c r="L290" s="8" t="s">
        <v>4</v>
      </c>
    </row>
    <row r="291" spans="1:12" x14ac:dyDescent="0.35">
      <c r="A291" s="2">
        <v>196</v>
      </c>
      <c r="B291" s="1">
        <v>631.8251199897511</v>
      </c>
      <c r="C291" s="1">
        <v>118.17572531662745</v>
      </c>
      <c r="D291" s="8" t="s">
        <v>4</v>
      </c>
      <c r="I291" s="2">
        <v>268</v>
      </c>
      <c r="J291" s="1">
        <v>1913.0621018162624</v>
      </c>
      <c r="K291" s="1">
        <v>36.83426559272084</v>
      </c>
      <c r="L291" s="8" t="s">
        <v>4</v>
      </c>
    </row>
    <row r="292" spans="1:12" x14ac:dyDescent="0.35">
      <c r="A292" s="2">
        <v>199</v>
      </c>
      <c r="B292" s="1">
        <v>1592.4571949701874</v>
      </c>
      <c r="C292" s="1">
        <v>25.182382720191754</v>
      </c>
      <c r="D292" s="8" t="s">
        <v>4</v>
      </c>
      <c r="I292" s="2">
        <v>269</v>
      </c>
      <c r="J292" s="1">
        <v>1923.3498466471524</v>
      </c>
      <c r="K292" s="1">
        <v>32.853320310468689</v>
      </c>
      <c r="L292" s="8" t="s">
        <v>4</v>
      </c>
    </row>
    <row r="293" spans="1:12" x14ac:dyDescent="0.35">
      <c r="A293" s="2">
        <v>201</v>
      </c>
      <c r="B293" s="1">
        <v>1677.4966073876558</v>
      </c>
      <c r="C293" s="1">
        <v>44.369865832461983</v>
      </c>
      <c r="D293" s="8" t="s">
        <v>4</v>
      </c>
      <c r="I293" s="2">
        <v>270</v>
      </c>
      <c r="J293" s="1">
        <v>1926.982274892383</v>
      </c>
      <c r="K293" s="1">
        <v>32.336696820671932</v>
      </c>
      <c r="L293" s="8" t="s">
        <v>4</v>
      </c>
    </row>
    <row r="294" spans="1:12" x14ac:dyDescent="0.35">
      <c r="A294" s="2">
        <v>209</v>
      </c>
      <c r="B294" s="1">
        <v>-215.48189627913803</v>
      </c>
      <c r="C294" s="1">
        <v>150.40769209858604</v>
      </c>
      <c r="D294" s="8" t="s">
        <v>4</v>
      </c>
      <c r="I294" s="2">
        <v>271</v>
      </c>
      <c r="J294" s="1">
        <v>1936.1783466829174</v>
      </c>
      <c r="K294" s="1">
        <v>30.60355916284243</v>
      </c>
      <c r="L294" s="8" t="s">
        <v>4</v>
      </c>
    </row>
    <row r="295" spans="1:12" x14ac:dyDescent="0.35">
      <c r="A295" s="2">
        <v>211</v>
      </c>
      <c r="B295" s="1">
        <v>734.75358953968146</v>
      </c>
      <c r="C295" s="1">
        <v>96.559884939197104</v>
      </c>
      <c r="D295" s="8" t="s">
        <v>4</v>
      </c>
      <c r="I295" s="2">
        <v>276</v>
      </c>
      <c r="J295" s="1">
        <v>-731.0379211897789</v>
      </c>
      <c r="K295" s="1">
        <v>128.53030997875521</v>
      </c>
      <c r="L295" s="8" t="s">
        <v>4</v>
      </c>
    </row>
    <row r="296" spans="1:12" x14ac:dyDescent="0.35">
      <c r="A296" s="2">
        <v>219</v>
      </c>
      <c r="B296" s="1">
        <v>-157.00310363473329</v>
      </c>
      <c r="C296" s="1">
        <v>169.93428125467142</v>
      </c>
      <c r="D296" s="8" t="s">
        <v>4</v>
      </c>
      <c r="I296" s="2">
        <v>277</v>
      </c>
      <c r="J296" s="1">
        <v>-717.01999655346413</v>
      </c>
      <c r="K296" s="1">
        <v>128.77277461783683</v>
      </c>
      <c r="L296" s="8" t="s">
        <v>4</v>
      </c>
    </row>
    <row r="297" spans="1:12" x14ac:dyDescent="0.35">
      <c r="A297" s="2">
        <v>221</v>
      </c>
      <c r="B297" s="1">
        <v>1787.7732808184701</v>
      </c>
      <c r="C297" s="1">
        <v>43.991325513425181</v>
      </c>
      <c r="D297" s="8" t="s">
        <v>4</v>
      </c>
      <c r="I297" s="2">
        <v>278</v>
      </c>
      <c r="J297" s="1">
        <v>-695.9166444904738</v>
      </c>
      <c r="K297" s="1">
        <v>128.12540036940641</v>
      </c>
      <c r="L297" s="8" t="s">
        <v>4</v>
      </c>
    </row>
    <row r="298" spans="1:12" x14ac:dyDescent="0.35">
      <c r="A298" s="2">
        <v>228</v>
      </c>
      <c r="B298" s="1">
        <v>1570.8863912564741</v>
      </c>
      <c r="C298" s="1">
        <v>32.690749609985005</v>
      </c>
      <c r="D298" s="8" t="s">
        <v>4</v>
      </c>
      <c r="I298" s="2">
        <v>279</v>
      </c>
      <c r="J298" s="1">
        <v>-682.73974713046118</v>
      </c>
      <c r="K298" s="1">
        <v>126.57872914938071</v>
      </c>
      <c r="L298" s="8" t="s">
        <v>4</v>
      </c>
    </row>
    <row r="299" spans="1:12" x14ac:dyDescent="0.35">
      <c r="A299" s="2">
        <v>236</v>
      </c>
      <c r="B299" s="1">
        <v>-965.02036522892286</v>
      </c>
      <c r="C299" s="1">
        <v>175.40121538280255</v>
      </c>
      <c r="D299" s="8" t="s">
        <v>4</v>
      </c>
      <c r="I299" s="2">
        <v>280</v>
      </c>
      <c r="J299" s="1">
        <v>1691.2247697628886</v>
      </c>
      <c r="K299" s="1">
        <v>36.07752499313824</v>
      </c>
      <c r="L299" s="8" t="s">
        <v>4</v>
      </c>
    </row>
    <row r="300" spans="1:12" x14ac:dyDescent="0.35">
      <c r="A300" s="2">
        <v>238</v>
      </c>
      <c r="B300" s="1">
        <v>1490.7810038447235</v>
      </c>
      <c r="C300" s="1">
        <v>62.408122488791378</v>
      </c>
      <c r="D300" s="8" t="s">
        <v>4</v>
      </c>
      <c r="I300" s="2">
        <v>283</v>
      </c>
      <c r="J300" s="1">
        <v>680.45273294165384</v>
      </c>
      <c r="K300" s="1">
        <v>120.61182738411105</v>
      </c>
      <c r="L300" s="8" t="s">
        <v>4</v>
      </c>
    </row>
    <row r="301" spans="1:12" x14ac:dyDescent="0.35">
      <c r="A301" s="2">
        <v>243</v>
      </c>
      <c r="B301" s="1">
        <v>566.61388210900827</v>
      </c>
      <c r="C301" s="1">
        <v>129.08820344307173</v>
      </c>
      <c r="D301" s="8" t="s">
        <v>4</v>
      </c>
      <c r="I301" s="2">
        <v>284</v>
      </c>
      <c r="J301" s="1">
        <v>1276.2287007531613</v>
      </c>
      <c r="K301" s="1">
        <v>91.897911765426215</v>
      </c>
      <c r="L301" s="8" t="s">
        <v>4</v>
      </c>
    </row>
    <row r="302" spans="1:12" x14ac:dyDescent="0.35">
      <c r="A302" s="2">
        <v>250</v>
      </c>
      <c r="B302" s="1">
        <v>-814.26625363580501</v>
      </c>
      <c r="C302" s="1">
        <v>134.81458196819108</v>
      </c>
      <c r="D302" s="8" t="s">
        <v>4</v>
      </c>
      <c r="I302" s="2">
        <v>285</v>
      </c>
      <c r="J302" s="1">
        <v>1925.6013028823095</v>
      </c>
      <c r="K302" s="1">
        <v>39.861006583339758</v>
      </c>
      <c r="L302" s="8" t="s">
        <v>4</v>
      </c>
    </row>
    <row r="303" spans="1:12" x14ac:dyDescent="0.35">
      <c r="A303" s="2">
        <v>251</v>
      </c>
      <c r="B303" s="1">
        <v>30.921426537502953</v>
      </c>
      <c r="C303" s="1">
        <v>134.40094846519048</v>
      </c>
      <c r="D303" s="8" t="s">
        <v>4</v>
      </c>
      <c r="I303" s="2">
        <v>287</v>
      </c>
      <c r="J303" s="1">
        <v>-1716.8023723259682</v>
      </c>
      <c r="K303" s="1">
        <v>168.78101012592401</v>
      </c>
      <c r="L303" s="8" t="s">
        <v>4</v>
      </c>
    </row>
    <row r="304" spans="1:12" x14ac:dyDescent="0.35">
      <c r="A304" s="2">
        <v>252</v>
      </c>
      <c r="B304" s="1">
        <v>1094.772775354782</v>
      </c>
      <c r="C304" s="1">
        <v>62.66386554553219</v>
      </c>
      <c r="D304" s="8" t="s">
        <v>4</v>
      </c>
      <c r="I304" s="2">
        <v>288</v>
      </c>
      <c r="J304" s="1">
        <v>-943.98476093404634</v>
      </c>
      <c r="K304" s="1">
        <v>178.5007325261995</v>
      </c>
      <c r="L304" s="8" t="s">
        <v>4</v>
      </c>
    </row>
    <row r="305" spans="1:12" x14ac:dyDescent="0.35">
      <c r="A305" s="2">
        <v>255</v>
      </c>
      <c r="B305" s="1">
        <v>1303.8248593323474</v>
      </c>
      <c r="C305" s="1">
        <v>61.013042058780684</v>
      </c>
      <c r="D305" s="8" t="s">
        <v>4</v>
      </c>
      <c r="I305" s="2">
        <v>289</v>
      </c>
      <c r="J305" s="1">
        <v>-503.27621021075265</v>
      </c>
      <c r="K305" s="1">
        <v>163.82683436993648</v>
      </c>
      <c r="L305" s="8" t="s">
        <v>4</v>
      </c>
    </row>
    <row r="306" spans="1:12" x14ac:dyDescent="0.35">
      <c r="A306" s="2">
        <v>256</v>
      </c>
      <c r="B306" s="1">
        <v>1817.9781983789958</v>
      </c>
      <c r="C306" s="1">
        <v>41.580594755559332</v>
      </c>
      <c r="D306" s="8" t="s">
        <v>4</v>
      </c>
      <c r="I306" s="2">
        <v>290</v>
      </c>
      <c r="J306" s="1">
        <v>542.68110189891866</v>
      </c>
      <c r="K306" s="1">
        <v>106.66534213773855</v>
      </c>
      <c r="L306" s="8" t="s">
        <v>4</v>
      </c>
    </row>
    <row r="307" spans="1:12" x14ac:dyDescent="0.35">
      <c r="A307" s="2">
        <v>257</v>
      </c>
      <c r="B307" s="1">
        <v>1879.6475745671073</v>
      </c>
      <c r="C307" s="1">
        <v>41.216587685825289</v>
      </c>
      <c r="D307" s="8" t="s">
        <v>4</v>
      </c>
      <c r="I307" s="2">
        <v>291</v>
      </c>
      <c r="J307" s="1">
        <v>1223.7481880557305</v>
      </c>
      <c r="K307" s="1">
        <v>77.041112072542774</v>
      </c>
      <c r="L307" s="8" t="s">
        <v>4</v>
      </c>
    </row>
    <row r="308" spans="1:12" x14ac:dyDescent="0.35">
      <c r="A308" s="2">
        <v>268</v>
      </c>
      <c r="B308" s="1">
        <v>1913.0621018162624</v>
      </c>
      <c r="C308" s="1">
        <v>36.83426559272084</v>
      </c>
      <c r="D308" s="8" t="s">
        <v>4</v>
      </c>
      <c r="I308" s="2">
        <v>292</v>
      </c>
      <c r="J308" s="1">
        <v>1276.6149388967824</v>
      </c>
      <c r="K308" s="1">
        <v>75.391293343624056</v>
      </c>
      <c r="L308" s="8" t="s">
        <v>4</v>
      </c>
    </row>
    <row r="309" spans="1:12" x14ac:dyDescent="0.35">
      <c r="A309" s="2">
        <v>269</v>
      </c>
      <c r="B309" s="1">
        <v>1923.3498466471524</v>
      </c>
      <c r="C309" s="1">
        <v>32.853320310468689</v>
      </c>
      <c r="D309" s="8" t="s">
        <v>4</v>
      </c>
      <c r="I309" s="2">
        <v>293</v>
      </c>
      <c r="J309" s="1">
        <v>1712.0953655938008</v>
      </c>
      <c r="K309" s="1">
        <v>47.982937444086701</v>
      </c>
      <c r="L309" s="8" t="s">
        <v>4</v>
      </c>
    </row>
    <row r="310" spans="1:12" x14ac:dyDescent="0.35">
      <c r="A310" s="2">
        <v>270</v>
      </c>
      <c r="B310" s="1">
        <v>1926.982274892383</v>
      </c>
      <c r="C310" s="1">
        <v>32.336696820671932</v>
      </c>
      <c r="D310" s="8" t="s">
        <v>4</v>
      </c>
      <c r="I310" s="2">
        <v>294</v>
      </c>
      <c r="J310" s="1">
        <v>1719.698604698352</v>
      </c>
      <c r="K310" s="1">
        <v>49.894499828757489</v>
      </c>
      <c r="L310" s="8" t="s">
        <v>4</v>
      </c>
    </row>
    <row r="311" spans="1:12" x14ac:dyDescent="0.35">
      <c r="A311" s="2">
        <v>276</v>
      </c>
      <c r="B311" s="1">
        <v>-731.0379211897789</v>
      </c>
      <c r="C311" s="1">
        <v>128.53030997875521</v>
      </c>
      <c r="D311" s="8" t="s">
        <v>4</v>
      </c>
      <c r="I311" s="2">
        <v>298</v>
      </c>
      <c r="J311" s="1">
        <v>832.24192528400499</v>
      </c>
      <c r="K311" s="1">
        <v>88.200648942444332</v>
      </c>
      <c r="L311" s="8" t="s">
        <v>4</v>
      </c>
    </row>
    <row r="312" spans="1:12" x14ac:dyDescent="0.35">
      <c r="A312" s="2">
        <v>279</v>
      </c>
      <c r="B312" s="1">
        <v>-682.73974713046118</v>
      </c>
      <c r="C312" s="1">
        <v>126.57872914938071</v>
      </c>
      <c r="D312" s="8" t="s">
        <v>4</v>
      </c>
      <c r="I312" s="2">
        <v>301</v>
      </c>
      <c r="J312" s="1">
        <v>1386.0225914309631</v>
      </c>
      <c r="K312" s="1">
        <v>62.726111757098124</v>
      </c>
      <c r="L312" s="8" t="s">
        <v>4</v>
      </c>
    </row>
    <row r="313" spans="1:12" x14ac:dyDescent="0.35">
      <c r="A313" s="2">
        <v>287</v>
      </c>
      <c r="B313" s="1">
        <v>-1716.8023723259682</v>
      </c>
      <c r="C313" s="1">
        <v>168.78101012592401</v>
      </c>
      <c r="D313" s="8" t="s">
        <v>4</v>
      </c>
      <c r="I313" s="2">
        <v>302</v>
      </c>
      <c r="J313" s="1">
        <v>1688.8580534247103</v>
      </c>
      <c r="K313" s="1">
        <v>26.837181690892066</v>
      </c>
      <c r="L313" s="8" t="s">
        <v>4</v>
      </c>
    </row>
    <row r="314" spans="1:12" x14ac:dyDescent="0.35">
      <c r="A314" s="2">
        <v>289</v>
      </c>
      <c r="B314" s="1">
        <v>-503.27621021075265</v>
      </c>
      <c r="C314" s="1">
        <v>163.82683436993648</v>
      </c>
      <c r="D314" s="8" t="s">
        <v>4</v>
      </c>
      <c r="I314" s="2">
        <v>303</v>
      </c>
      <c r="J314" s="1">
        <v>1711.7082360519396</v>
      </c>
      <c r="K314" s="1">
        <v>30.094686076771495</v>
      </c>
      <c r="L314" s="8" t="s">
        <v>4</v>
      </c>
    </row>
    <row r="315" spans="1:12" x14ac:dyDescent="0.35">
      <c r="A315" s="2">
        <v>290</v>
      </c>
      <c r="B315" s="1">
        <v>542.68110189891866</v>
      </c>
      <c r="C315" s="1">
        <v>106.66534213773855</v>
      </c>
      <c r="D315" s="8" t="s">
        <v>4</v>
      </c>
      <c r="I315" s="2">
        <v>304</v>
      </c>
      <c r="J315" s="1">
        <v>1717.1844771409392</v>
      </c>
      <c r="K315" s="1">
        <v>32.392734009453534</v>
      </c>
      <c r="L315" s="8" t="s">
        <v>4</v>
      </c>
    </row>
    <row r="316" spans="1:12" x14ac:dyDescent="0.35">
      <c r="A316" s="2">
        <v>292</v>
      </c>
      <c r="B316" s="1">
        <v>1276.6149388967824</v>
      </c>
      <c r="C316" s="1">
        <v>75.391293343624056</v>
      </c>
      <c r="D316" s="8" t="s">
        <v>4</v>
      </c>
      <c r="I316" s="2">
        <v>307</v>
      </c>
      <c r="J316" s="1">
        <v>1617.8670521042457</v>
      </c>
      <c r="K316" s="1">
        <v>52.922961348809395</v>
      </c>
      <c r="L316" s="8" t="s">
        <v>4</v>
      </c>
    </row>
    <row r="317" spans="1:12" x14ac:dyDescent="0.35">
      <c r="A317" s="2">
        <v>294</v>
      </c>
      <c r="B317" s="1">
        <v>1719.698604698352</v>
      </c>
      <c r="C317" s="1">
        <v>49.894499828757489</v>
      </c>
      <c r="D317" s="8" t="s">
        <v>4</v>
      </c>
      <c r="I317" s="2">
        <v>308</v>
      </c>
      <c r="J317" s="1">
        <v>1703.1595309968111</v>
      </c>
      <c r="K317" s="1">
        <v>41.834330655724671</v>
      </c>
      <c r="L317" s="8" t="s">
        <v>4</v>
      </c>
    </row>
    <row r="318" spans="1:12" x14ac:dyDescent="0.35">
      <c r="A318" s="2">
        <v>298</v>
      </c>
      <c r="B318" s="1">
        <v>832.24192528400499</v>
      </c>
      <c r="C318" s="1">
        <v>88.200648942444332</v>
      </c>
      <c r="D318" s="8" t="s">
        <v>4</v>
      </c>
      <c r="I318" s="2">
        <v>309</v>
      </c>
      <c r="J318" s="1">
        <v>1750.5507240856136</v>
      </c>
      <c r="K318" s="1">
        <v>44.509415304246431</v>
      </c>
      <c r="L318" s="8" t="s">
        <v>4</v>
      </c>
    </row>
    <row r="319" spans="1:12" x14ac:dyDescent="0.35">
      <c r="A319" s="2">
        <v>301</v>
      </c>
      <c r="B319" s="1">
        <v>1386.0225914309631</v>
      </c>
      <c r="C319" s="1">
        <v>62.726111757098124</v>
      </c>
      <c r="D319" s="8" t="s">
        <v>4</v>
      </c>
      <c r="I319" s="2">
        <v>311</v>
      </c>
      <c r="J319" s="1">
        <v>-714.51787493102665</v>
      </c>
      <c r="K319" s="1">
        <v>174.61721802555394</v>
      </c>
      <c r="L319" s="8" t="s">
        <v>4</v>
      </c>
    </row>
    <row r="320" spans="1:12" x14ac:dyDescent="0.35">
      <c r="A320" s="2">
        <v>302</v>
      </c>
      <c r="B320" s="1">
        <v>1688.8580534247103</v>
      </c>
      <c r="C320" s="1">
        <v>26.837181690892066</v>
      </c>
      <c r="D320" s="8" t="s">
        <v>4</v>
      </c>
      <c r="I320" s="2">
        <v>313</v>
      </c>
      <c r="J320" s="1">
        <v>-79.173993234576187</v>
      </c>
      <c r="K320" s="1">
        <v>125.56579058077625</v>
      </c>
      <c r="L320" s="8" t="s">
        <v>4</v>
      </c>
    </row>
    <row r="321" spans="1:12" x14ac:dyDescent="0.35">
      <c r="A321" s="2">
        <v>314</v>
      </c>
      <c r="B321" s="1">
        <v>498.09646516244027</v>
      </c>
      <c r="C321" s="1">
        <v>95.087040451366761</v>
      </c>
      <c r="D321" s="8" t="s">
        <v>4</v>
      </c>
      <c r="I321" s="2">
        <v>314</v>
      </c>
      <c r="J321" s="1">
        <v>498.09646516244027</v>
      </c>
      <c r="K321" s="1">
        <v>95.087040451366761</v>
      </c>
      <c r="L321" s="8" t="s">
        <v>4</v>
      </c>
    </row>
    <row r="322" spans="1:12" x14ac:dyDescent="0.35">
      <c r="A322" s="2">
        <v>315</v>
      </c>
      <c r="B322" s="1">
        <v>568.2659599755699</v>
      </c>
      <c r="C322" s="1">
        <v>92.919163899348746</v>
      </c>
      <c r="D322" s="8" t="s">
        <v>4</v>
      </c>
      <c r="I322" s="2">
        <v>315</v>
      </c>
      <c r="J322" s="1">
        <v>568.2659599755699</v>
      </c>
      <c r="K322" s="1">
        <v>92.919163899348746</v>
      </c>
      <c r="L322" s="8" t="s">
        <v>4</v>
      </c>
    </row>
    <row r="323" spans="1:12" x14ac:dyDescent="0.35">
      <c r="A323" s="2">
        <v>316</v>
      </c>
      <c r="B323" s="1">
        <v>916.00549317092964</v>
      </c>
      <c r="C323" s="1">
        <v>76.476770909983429</v>
      </c>
      <c r="D323" s="8" t="s">
        <v>4</v>
      </c>
      <c r="I323" s="2">
        <v>316</v>
      </c>
      <c r="J323" s="1">
        <v>916.00549317092964</v>
      </c>
      <c r="K323" s="1">
        <v>76.476770909983429</v>
      </c>
      <c r="L323" s="8" t="s">
        <v>4</v>
      </c>
    </row>
  </sheetData>
  <sortState xmlns:xlrd2="http://schemas.microsoft.com/office/spreadsheetml/2017/richdata2" ref="I2:L324">
    <sortCondition ref="L2:L3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123F-239B-4B5C-AC59-6CA242CAC8CB}">
  <dimension ref="A1:BD44"/>
  <sheetViews>
    <sheetView topLeftCell="L10" zoomScale="40" zoomScaleNormal="40" workbookViewId="0">
      <selection activeCell="AI13" sqref="AI13"/>
    </sheetView>
  </sheetViews>
  <sheetFormatPr defaultRowHeight="14.5" x14ac:dyDescent="0.35"/>
  <cols>
    <col min="1" max="1" width="8.54296875" bestFit="1" customWidth="1"/>
    <col min="2" max="2" width="6.2695312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6.26953125" bestFit="1" customWidth="1"/>
    <col min="17" max="17" width="4.453125" bestFit="1" customWidth="1"/>
    <col min="18" max="18" width="19.6328125" style="8" bestFit="1" customWidth="1"/>
    <col min="21" max="21" width="8.54296875" bestFit="1" customWidth="1"/>
    <col min="22" max="22" width="6.26953125" bestFit="1" customWidth="1"/>
    <col min="23" max="23" width="4.453125" bestFit="1" customWidth="1"/>
    <col min="24" max="24" width="19.6328125" bestFit="1" customWidth="1"/>
    <col min="25" max="25" width="6.453125" bestFit="1" customWidth="1"/>
    <col min="27" max="27" width="12.81640625" bestFit="1" customWidth="1"/>
    <col min="28" max="28" width="29.90625" bestFit="1" customWidth="1"/>
    <col min="30" max="30" width="12.81640625" bestFit="1" customWidth="1"/>
    <col min="31" max="31" width="28.54296875" bestFit="1" customWidth="1"/>
    <col min="42" max="42" width="8.54296875" bestFit="1" customWidth="1"/>
    <col min="43" max="43" width="6.26953125" bestFit="1" customWidth="1"/>
    <col min="44" max="44" width="4.453125" bestFit="1" customWidth="1"/>
    <col min="45" max="45" width="19.6328125" style="8" bestFit="1" customWidth="1"/>
    <col min="46" max="46" width="6.453125" bestFit="1" customWidth="1"/>
    <col min="47" max="48" width="6.26953125" bestFit="1" customWidth="1"/>
    <col min="51" max="51" width="6.26953125" bestFit="1" customWidth="1"/>
    <col min="52" max="52" width="6.453125" bestFit="1" customWidth="1"/>
    <col min="55" max="55" width="6.26953125" bestFit="1" customWidth="1"/>
    <col min="56" max="56" width="6.453125" bestFit="1" customWidth="1"/>
  </cols>
  <sheetData>
    <row r="1" spans="1:56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13</v>
      </c>
      <c r="AA1" s="2" t="s">
        <v>15</v>
      </c>
      <c r="AB1" s="2" t="s">
        <v>7</v>
      </c>
      <c r="AD1" s="2" t="s">
        <v>15</v>
      </c>
      <c r="AE1" s="2" t="s">
        <v>8</v>
      </c>
      <c r="AP1" t="s">
        <v>0</v>
      </c>
      <c r="AQ1" t="s">
        <v>1</v>
      </c>
      <c r="AR1" t="s">
        <v>2</v>
      </c>
      <c r="AS1" s="7" t="s">
        <v>13</v>
      </c>
      <c r="AT1" t="s">
        <v>5</v>
      </c>
      <c r="AU1" t="s">
        <v>9</v>
      </c>
      <c r="AV1" t="s">
        <v>10</v>
      </c>
      <c r="AY1" t="s">
        <v>9</v>
      </c>
      <c r="AZ1" t="s">
        <v>5</v>
      </c>
      <c r="BC1" t="s">
        <v>10</v>
      </c>
      <c r="BD1" t="s">
        <v>5</v>
      </c>
    </row>
    <row r="2" spans="1:56" x14ac:dyDescent="0.35">
      <c r="A2" s="2">
        <v>36</v>
      </c>
      <c r="B2" s="1">
        <v>1749.0375514207594</v>
      </c>
      <c r="C2" s="1">
        <v>49.330696341967723</v>
      </c>
      <c r="D2" s="9">
        <v>1</v>
      </c>
      <c r="I2" s="2">
        <v>38</v>
      </c>
      <c r="J2" s="1">
        <v>1735.1156184121751</v>
      </c>
      <c r="K2" s="1">
        <v>60.423446904934735</v>
      </c>
      <c r="L2" s="9">
        <v>1</v>
      </c>
      <c r="O2" s="2">
        <v>36</v>
      </c>
      <c r="P2" s="1">
        <v>1749.0375514207594</v>
      </c>
      <c r="Q2" s="1">
        <v>49.330696341967723</v>
      </c>
      <c r="R2" s="9">
        <v>1</v>
      </c>
      <c r="AA2">
        <v>-1000</v>
      </c>
      <c r="AB2" s="18">
        <v>25000000</v>
      </c>
      <c r="AD2">
        <v>-1000</v>
      </c>
      <c r="AE2" s="18">
        <v>43602941.176470585</v>
      </c>
      <c r="AP2" s="2">
        <v>234</v>
      </c>
      <c r="AQ2" s="1">
        <v>-1527.3076550951403</v>
      </c>
      <c r="AR2" s="1">
        <v>162.49334218685567</v>
      </c>
      <c r="AS2" s="9">
        <v>1</v>
      </c>
      <c r="AT2">
        <f>1</f>
        <v>1</v>
      </c>
      <c r="AU2" s="1">
        <f>AQ2+AR2</f>
        <v>-1364.8143129082846</v>
      </c>
      <c r="AV2" s="1">
        <f>AQ2-AR2</f>
        <v>-1689.8009972819959</v>
      </c>
      <c r="AY2" s="1">
        <v>-1364.8143129082846</v>
      </c>
      <c r="AZ2">
        <f>1</f>
        <v>1</v>
      </c>
      <c r="BC2" s="1">
        <v>-1689.8009972819959</v>
      </c>
      <c r="BD2">
        <f>1</f>
        <v>1</v>
      </c>
    </row>
    <row r="3" spans="1:56" x14ac:dyDescent="0.35">
      <c r="A3" s="2">
        <v>37</v>
      </c>
      <c r="B3" s="1">
        <v>1724.6015490043687</v>
      </c>
      <c r="C3" s="1">
        <v>49.866379447861391</v>
      </c>
      <c r="D3" s="9">
        <v>1</v>
      </c>
      <c r="I3" s="2">
        <v>216</v>
      </c>
      <c r="J3" s="1">
        <v>1012.3015538571019</v>
      </c>
      <c r="K3" s="1">
        <v>101.49983651095158</v>
      </c>
      <c r="L3" s="9">
        <v>1</v>
      </c>
      <c r="O3" s="2">
        <v>37</v>
      </c>
      <c r="P3" s="1">
        <v>1724.6015490043687</v>
      </c>
      <c r="Q3" s="1">
        <v>49.866379447861391</v>
      </c>
      <c r="R3" s="9">
        <v>1</v>
      </c>
      <c r="AA3">
        <v>500</v>
      </c>
      <c r="AB3" s="18">
        <v>95000000</v>
      </c>
      <c r="AD3">
        <v>500</v>
      </c>
      <c r="AE3" s="18">
        <v>111132075.47169811</v>
      </c>
      <c r="AP3" s="2">
        <v>321</v>
      </c>
      <c r="AQ3" s="1">
        <v>-732.38343436586251</v>
      </c>
      <c r="AR3" s="1">
        <v>144.4377847674798</v>
      </c>
      <c r="AS3" s="10">
        <v>1</v>
      </c>
      <c r="AT3">
        <f>AT2+1</f>
        <v>2</v>
      </c>
      <c r="AU3" s="1">
        <f t="shared" ref="AU3:AU44" si="0">AQ3+AR3</f>
        <v>-587.94564959838272</v>
      </c>
      <c r="AV3" s="1">
        <f t="shared" ref="AV3:AV44" si="1">AQ3-AR3</f>
        <v>-876.82121913334231</v>
      </c>
      <c r="AY3" s="1">
        <v>-587.94564959838272</v>
      </c>
      <c r="AZ3">
        <f>AZ2+1</f>
        <v>2</v>
      </c>
      <c r="BC3" s="1">
        <v>-889.13509295658059</v>
      </c>
      <c r="BD3">
        <f>BD2+1</f>
        <v>2</v>
      </c>
    </row>
    <row r="4" spans="1:56" x14ac:dyDescent="0.35">
      <c r="A4" s="2">
        <v>38</v>
      </c>
      <c r="B4" s="1">
        <v>1735.1156184121751</v>
      </c>
      <c r="C4" s="1">
        <v>60.423446904934735</v>
      </c>
      <c r="D4" s="9">
        <v>1</v>
      </c>
      <c r="I4" s="2">
        <v>239</v>
      </c>
      <c r="J4" s="1">
        <v>1594.5570082786182</v>
      </c>
      <c r="K4" s="1">
        <v>47.97008333915096</v>
      </c>
      <c r="L4" s="9">
        <v>1</v>
      </c>
      <c r="O4" s="2">
        <v>38</v>
      </c>
      <c r="P4" s="1">
        <v>1735.1156184121751</v>
      </c>
      <c r="Q4" s="1">
        <v>60.423446904934735</v>
      </c>
      <c r="R4" s="9">
        <v>1</v>
      </c>
      <c r="AA4">
        <v>600</v>
      </c>
      <c r="AB4" s="18">
        <v>100000000</v>
      </c>
      <c r="AD4">
        <v>600</v>
      </c>
      <c r="AE4" s="18">
        <v>116981132.0754717</v>
      </c>
      <c r="AP4" s="2">
        <v>311</v>
      </c>
      <c r="AQ4" s="1">
        <v>-714.51787493102665</v>
      </c>
      <c r="AR4" s="1">
        <v>174.61721802555394</v>
      </c>
      <c r="AS4" s="9">
        <v>1</v>
      </c>
      <c r="AT4">
        <f t="shared" ref="AT4:AT44" si="2">AT3+1</f>
        <v>3</v>
      </c>
      <c r="AU4" s="1">
        <f t="shared" si="0"/>
        <v>-539.90065690547272</v>
      </c>
      <c r="AV4" s="1">
        <f t="shared" si="1"/>
        <v>-889.13509295658059</v>
      </c>
      <c r="AY4" s="1">
        <v>-567.79124412106739</v>
      </c>
      <c r="AZ4">
        <f t="shared" ref="AZ4:AZ44" si="3">AZ3+1</f>
        <v>3</v>
      </c>
      <c r="BC4" s="1">
        <v>-876.82121913334231</v>
      </c>
      <c r="BD4">
        <f t="shared" ref="BD4:BD44" si="4">BD3+1</f>
        <v>3</v>
      </c>
    </row>
    <row r="5" spans="1:56" ht="15" thickBot="1" x14ac:dyDescent="0.4">
      <c r="A5" s="2">
        <v>39</v>
      </c>
      <c r="B5" s="1">
        <v>1586.8811015443789</v>
      </c>
      <c r="C5" s="1">
        <v>20.000571238341308</v>
      </c>
      <c r="D5" s="9">
        <v>1</v>
      </c>
      <c r="O5" s="2">
        <v>39</v>
      </c>
      <c r="P5" s="1">
        <v>1586.8811015443789</v>
      </c>
      <c r="Q5" s="1">
        <v>20.000571238341308</v>
      </c>
      <c r="R5" s="9">
        <v>1</v>
      </c>
      <c r="AA5">
        <v>700</v>
      </c>
      <c r="AB5" s="18">
        <v>105000000</v>
      </c>
      <c r="AD5">
        <v>700</v>
      </c>
      <c r="AE5" s="18">
        <v>122830188.67924528</v>
      </c>
      <c r="AP5" s="2">
        <v>278</v>
      </c>
      <c r="AQ5" s="1">
        <v>-695.9166444904738</v>
      </c>
      <c r="AR5" s="1">
        <v>128.12540036940641</v>
      </c>
      <c r="AS5" s="9">
        <v>1</v>
      </c>
      <c r="AT5">
        <f t="shared" si="2"/>
        <v>4</v>
      </c>
      <c r="AU5" s="1">
        <f t="shared" si="0"/>
        <v>-567.79124412106739</v>
      </c>
      <c r="AV5" s="1">
        <f t="shared" si="1"/>
        <v>-824.04204485988021</v>
      </c>
      <c r="AY5" s="1">
        <v>-539.90065690547272</v>
      </c>
      <c r="AZ5">
        <f t="shared" si="3"/>
        <v>4</v>
      </c>
      <c r="BC5" s="1">
        <v>-824.04204485988021</v>
      </c>
      <c r="BD5">
        <f t="shared" si="4"/>
        <v>4</v>
      </c>
    </row>
    <row r="6" spans="1:56" x14ac:dyDescent="0.35">
      <c r="A6" s="5">
        <v>42</v>
      </c>
      <c r="B6" s="3">
        <v>1924.5958889817089</v>
      </c>
      <c r="C6" s="3">
        <v>46.518438896367343</v>
      </c>
      <c r="D6" s="9">
        <v>1</v>
      </c>
      <c r="O6" s="5">
        <v>42</v>
      </c>
      <c r="P6" s="3">
        <v>1924.5958889817089</v>
      </c>
      <c r="Q6" s="3">
        <v>46.518438896367343</v>
      </c>
      <c r="R6" s="9">
        <v>1</v>
      </c>
      <c r="AA6">
        <v>800</v>
      </c>
      <c r="AB6" s="18">
        <v>110000000</v>
      </c>
      <c r="AD6">
        <v>800</v>
      </c>
      <c r="AE6" s="18">
        <v>128679245.28301886</v>
      </c>
      <c r="AP6" s="5">
        <v>241</v>
      </c>
      <c r="AQ6" s="3">
        <v>-334.42204359035463</v>
      </c>
      <c r="AR6" s="3">
        <v>172.83361936876804</v>
      </c>
      <c r="AS6" s="9">
        <v>1</v>
      </c>
      <c r="AT6">
        <f t="shared" si="2"/>
        <v>5</v>
      </c>
      <c r="AU6" s="1">
        <f t="shared" si="0"/>
        <v>-161.58842422158659</v>
      </c>
      <c r="AV6" s="1">
        <f t="shared" si="1"/>
        <v>-507.25566295912267</v>
      </c>
      <c r="AY6" s="1">
        <v>-161.58842422158659</v>
      </c>
      <c r="AZ6">
        <f t="shared" si="3"/>
        <v>5</v>
      </c>
      <c r="BC6" s="1">
        <v>-507.25566295912267</v>
      </c>
      <c r="BD6">
        <f t="shared" si="4"/>
        <v>5</v>
      </c>
    </row>
    <row r="7" spans="1:56" ht="15" thickBot="1" x14ac:dyDescent="0.4">
      <c r="A7" s="6">
        <v>54</v>
      </c>
      <c r="B7" s="4">
        <v>1782.0170587197872</v>
      </c>
      <c r="C7" s="4">
        <v>57.297099050927955</v>
      </c>
      <c r="D7" s="8">
        <v>1</v>
      </c>
      <c r="O7" s="6">
        <v>54</v>
      </c>
      <c r="P7" s="4">
        <v>1782.0170587197872</v>
      </c>
      <c r="Q7" s="4">
        <v>57.297099050927955</v>
      </c>
      <c r="R7" s="8">
        <v>1</v>
      </c>
      <c r="AA7">
        <v>900</v>
      </c>
      <c r="AB7" s="18">
        <v>120000000</v>
      </c>
      <c r="AD7">
        <v>900</v>
      </c>
      <c r="AE7" s="18">
        <v>140377358.49056605</v>
      </c>
      <c r="AP7" s="6">
        <v>242</v>
      </c>
      <c r="AQ7" s="4">
        <v>-194.132591777632</v>
      </c>
      <c r="AR7" s="4">
        <v>171.51086748644286</v>
      </c>
      <c r="AS7" s="9">
        <v>1</v>
      </c>
      <c r="AT7">
        <f t="shared" si="2"/>
        <v>6</v>
      </c>
      <c r="AU7" s="1">
        <f t="shared" si="0"/>
        <v>-22.621724291189139</v>
      </c>
      <c r="AV7" s="1">
        <f t="shared" si="1"/>
        <v>-365.64345926407486</v>
      </c>
      <c r="AY7" s="1">
        <v>-22.621724291189139</v>
      </c>
      <c r="AZ7">
        <f t="shared" si="3"/>
        <v>6</v>
      </c>
      <c r="BC7" s="1">
        <v>-365.64345926407486</v>
      </c>
      <c r="BD7">
        <f t="shared" si="4"/>
        <v>6</v>
      </c>
    </row>
    <row r="8" spans="1:56" x14ac:dyDescent="0.35">
      <c r="A8" s="2">
        <v>65</v>
      </c>
      <c r="B8" s="1">
        <v>458.34436792937436</v>
      </c>
      <c r="C8" s="1">
        <v>125.90219179020391</v>
      </c>
      <c r="D8" s="9">
        <v>1</v>
      </c>
      <c r="O8" s="2">
        <v>65</v>
      </c>
      <c r="P8" s="1">
        <v>458.34436792937436</v>
      </c>
      <c r="Q8" s="1">
        <v>125.90219179020391</v>
      </c>
      <c r="R8" s="9">
        <v>1</v>
      </c>
      <c r="AA8">
        <v>1400</v>
      </c>
      <c r="AB8" s="18">
        <v>175000000</v>
      </c>
      <c r="AD8">
        <v>1400</v>
      </c>
      <c r="AE8" s="18">
        <v>199088235.29411766</v>
      </c>
      <c r="AP8" s="2">
        <v>183</v>
      </c>
      <c r="AQ8" s="1">
        <v>176.07207621516056</v>
      </c>
      <c r="AR8" s="1">
        <v>142.65638272369836</v>
      </c>
      <c r="AS8" s="9">
        <v>1</v>
      </c>
      <c r="AT8">
        <f t="shared" si="2"/>
        <v>7</v>
      </c>
      <c r="AU8" s="1">
        <f t="shared" si="0"/>
        <v>318.72845893885892</v>
      </c>
      <c r="AV8" s="1">
        <f t="shared" si="1"/>
        <v>33.415693491462207</v>
      </c>
      <c r="AY8" s="1">
        <v>318.72845893885892</v>
      </c>
      <c r="AZ8">
        <f t="shared" si="3"/>
        <v>7</v>
      </c>
      <c r="BC8" s="1">
        <v>33.415693491462207</v>
      </c>
      <c r="BD8">
        <f t="shared" si="4"/>
        <v>7</v>
      </c>
    </row>
    <row r="9" spans="1:56" x14ac:dyDescent="0.35">
      <c r="A9" s="2">
        <v>73</v>
      </c>
      <c r="B9" s="1">
        <v>1618.888426264708</v>
      </c>
      <c r="C9" s="1">
        <v>27.208849184142764</v>
      </c>
      <c r="D9" s="9">
        <v>1</v>
      </c>
      <c r="O9" s="2">
        <v>73</v>
      </c>
      <c r="P9" s="1">
        <v>1618.888426264708</v>
      </c>
      <c r="Q9" s="1">
        <v>27.208849184142764</v>
      </c>
      <c r="R9" s="9">
        <v>1</v>
      </c>
      <c r="AA9">
        <v>1500</v>
      </c>
      <c r="AB9" s="18">
        <v>212500000</v>
      </c>
      <c r="AD9">
        <v>1650</v>
      </c>
      <c r="AE9" s="18">
        <v>303770491.80327868</v>
      </c>
      <c r="AP9" s="2">
        <v>220</v>
      </c>
      <c r="AQ9" s="1">
        <v>217.21531691281621</v>
      </c>
      <c r="AR9" s="1">
        <v>160.62689560049625</v>
      </c>
      <c r="AS9" s="9">
        <v>1</v>
      </c>
      <c r="AT9">
        <f t="shared" si="2"/>
        <v>8</v>
      </c>
      <c r="AU9" s="1">
        <f t="shared" si="0"/>
        <v>377.84221251331246</v>
      </c>
      <c r="AV9" s="1">
        <f t="shared" si="1"/>
        <v>56.588421312319952</v>
      </c>
      <c r="AY9" s="1">
        <v>377.84221251331246</v>
      </c>
      <c r="AZ9">
        <f t="shared" si="3"/>
        <v>8</v>
      </c>
      <c r="BC9" s="1">
        <v>56.588421312319952</v>
      </c>
      <c r="BD9">
        <f t="shared" si="4"/>
        <v>8</v>
      </c>
    </row>
    <row r="10" spans="1:56" x14ac:dyDescent="0.35">
      <c r="A10" s="2">
        <v>74</v>
      </c>
      <c r="B10" s="1">
        <v>1625.3045797689006</v>
      </c>
      <c r="C10" s="1">
        <v>31.91141365662088</v>
      </c>
      <c r="D10" s="9">
        <v>1</v>
      </c>
      <c r="O10" s="2">
        <v>74</v>
      </c>
      <c r="P10" s="1">
        <v>1625.3045797689006</v>
      </c>
      <c r="Q10" s="1">
        <v>31.91141365662088</v>
      </c>
      <c r="R10" s="9">
        <v>1</v>
      </c>
      <c r="AA10">
        <v>1650</v>
      </c>
      <c r="AB10" s="18">
        <v>272500000</v>
      </c>
      <c r="AD10">
        <v>1700</v>
      </c>
      <c r="AE10" s="18">
        <v>340000000</v>
      </c>
      <c r="AP10" s="2">
        <v>65</v>
      </c>
      <c r="AQ10" s="1">
        <v>458.34436792937436</v>
      </c>
      <c r="AR10" s="1">
        <v>125.90219179020391</v>
      </c>
      <c r="AS10" s="9">
        <v>1</v>
      </c>
      <c r="AT10">
        <f t="shared" si="2"/>
        <v>9</v>
      </c>
      <c r="AU10" s="1">
        <f t="shared" si="0"/>
        <v>584.24655971957827</v>
      </c>
      <c r="AV10" s="1">
        <f t="shared" si="1"/>
        <v>332.44217613917044</v>
      </c>
      <c r="AY10" s="1">
        <v>584.24655971957827</v>
      </c>
      <c r="AZ10">
        <f t="shared" si="3"/>
        <v>9</v>
      </c>
      <c r="BC10" s="1">
        <v>332.44217613917044</v>
      </c>
      <c r="BD10">
        <f t="shared" si="4"/>
        <v>9</v>
      </c>
    </row>
    <row r="11" spans="1:56" x14ac:dyDescent="0.35">
      <c r="A11" s="2">
        <v>76</v>
      </c>
      <c r="B11" s="1">
        <v>1627.8972596842307</v>
      </c>
      <c r="C11" s="1">
        <v>30.485032829752754</v>
      </c>
      <c r="D11" s="9">
        <v>1</v>
      </c>
      <c r="O11" s="2">
        <v>76</v>
      </c>
      <c r="P11" s="1">
        <v>1627.8972596842307</v>
      </c>
      <c r="Q11" s="1">
        <v>30.485032829752754</v>
      </c>
      <c r="R11" s="9">
        <v>1</v>
      </c>
      <c r="AA11">
        <v>1700</v>
      </c>
      <c r="AB11" s="18">
        <v>305000000</v>
      </c>
      <c r="AD11">
        <v>1750</v>
      </c>
      <c r="AE11" s="18">
        <v>401311475.40983605</v>
      </c>
      <c r="AP11" s="2">
        <v>120</v>
      </c>
      <c r="AQ11" s="1">
        <v>584.87086582841732</v>
      </c>
      <c r="AR11" s="1">
        <v>126.49142651784962</v>
      </c>
      <c r="AS11" s="9">
        <v>1</v>
      </c>
      <c r="AT11">
        <f t="shared" si="2"/>
        <v>10</v>
      </c>
      <c r="AU11" s="1">
        <f t="shared" si="0"/>
        <v>711.36229234626694</v>
      </c>
      <c r="AV11" s="1">
        <f t="shared" si="1"/>
        <v>458.3794393105677</v>
      </c>
      <c r="AY11" s="1">
        <v>711.36229234626694</v>
      </c>
      <c r="AZ11">
        <f t="shared" si="3"/>
        <v>10</v>
      </c>
      <c r="BC11" s="1">
        <v>458.3794393105677</v>
      </c>
      <c r="BD11">
        <f t="shared" si="4"/>
        <v>10</v>
      </c>
    </row>
    <row r="12" spans="1:56" x14ac:dyDescent="0.35">
      <c r="A12" s="2">
        <v>86</v>
      </c>
      <c r="B12" s="1">
        <v>1598.4895069532238</v>
      </c>
      <c r="C12" s="1">
        <v>45.74168995408786</v>
      </c>
      <c r="D12" s="9">
        <v>1</v>
      </c>
      <c r="O12" s="2">
        <v>86</v>
      </c>
      <c r="P12" s="1">
        <v>1598.4895069532238</v>
      </c>
      <c r="Q12" s="1">
        <v>45.74168995408786</v>
      </c>
      <c r="R12" s="9">
        <v>1</v>
      </c>
      <c r="AA12">
        <v>1750</v>
      </c>
      <c r="AB12" s="18">
        <v>360000000</v>
      </c>
      <c r="AD12">
        <v>1800</v>
      </c>
      <c r="AE12" s="18">
        <v>501639344.26229507</v>
      </c>
      <c r="AP12" s="2">
        <v>212</v>
      </c>
      <c r="AQ12" s="1">
        <v>760.77197418095625</v>
      </c>
      <c r="AR12" s="1">
        <v>97.104955604618453</v>
      </c>
      <c r="AS12" s="9">
        <v>1</v>
      </c>
      <c r="AT12">
        <f t="shared" si="2"/>
        <v>11</v>
      </c>
      <c r="AU12" s="1">
        <f t="shared" si="0"/>
        <v>857.8769297855747</v>
      </c>
      <c r="AV12" s="1">
        <f t="shared" si="1"/>
        <v>663.6670185763378</v>
      </c>
      <c r="AY12" s="1">
        <v>857.8769297855747</v>
      </c>
      <c r="AZ12">
        <f t="shared" si="3"/>
        <v>11</v>
      </c>
      <c r="BC12" s="1">
        <v>663.6670185763378</v>
      </c>
      <c r="BD12">
        <f t="shared" si="4"/>
        <v>11</v>
      </c>
    </row>
    <row r="13" spans="1:56" x14ac:dyDescent="0.35">
      <c r="A13" s="2">
        <v>87</v>
      </c>
      <c r="B13" s="1">
        <v>1794.8153353003197</v>
      </c>
      <c r="C13" s="1">
        <v>64.523031882703663</v>
      </c>
      <c r="D13" s="9">
        <v>1</v>
      </c>
      <c r="O13" s="2">
        <v>87</v>
      </c>
      <c r="P13" s="1">
        <v>1794.8153353003197</v>
      </c>
      <c r="Q13" s="1">
        <v>64.523031882703663</v>
      </c>
      <c r="R13" s="9">
        <v>1</v>
      </c>
      <c r="AA13">
        <v>1800</v>
      </c>
      <c r="AB13" s="18">
        <v>450000000</v>
      </c>
      <c r="AD13">
        <v>1875</v>
      </c>
      <c r="AE13" s="18">
        <v>738524590.16393435</v>
      </c>
      <c r="AP13" s="2">
        <v>216</v>
      </c>
      <c r="AQ13" s="1">
        <v>1012.3015538571019</v>
      </c>
      <c r="AR13" s="1">
        <v>101.49983651095158</v>
      </c>
      <c r="AS13" s="9">
        <v>1</v>
      </c>
      <c r="AT13">
        <f t="shared" si="2"/>
        <v>12</v>
      </c>
      <c r="AU13" s="1">
        <f t="shared" si="0"/>
        <v>1113.8013903680535</v>
      </c>
      <c r="AV13" s="1">
        <f t="shared" si="1"/>
        <v>910.80171734615033</v>
      </c>
      <c r="AY13" s="1">
        <v>1113.8013903680535</v>
      </c>
      <c r="AZ13">
        <f t="shared" si="3"/>
        <v>12</v>
      </c>
      <c r="BC13" s="1">
        <v>910.80171734615033</v>
      </c>
      <c r="BD13">
        <f t="shared" si="4"/>
        <v>12</v>
      </c>
    </row>
    <row r="14" spans="1:56" x14ac:dyDescent="0.35">
      <c r="A14" s="2">
        <v>102</v>
      </c>
      <c r="B14" s="1">
        <v>1353.1868511048806</v>
      </c>
      <c r="C14" s="1">
        <v>79.320909966491172</v>
      </c>
      <c r="D14" s="9">
        <v>1</v>
      </c>
      <c r="O14" s="2">
        <v>102</v>
      </c>
      <c r="P14" s="1">
        <v>1353.1868511048806</v>
      </c>
      <c r="Q14" s="1">
        <v>79.320909966491172</v>
      </c>
      <c r="R14" s="9">
        <v>1</v>
      </c>
      <c r="AA14">
        <v>1875</v>
      </c>
      <c r="AB14" s="18">
        <v>662500000</v>
      </c>
      <c r="AD14">
        <v>1900</v>
      </c>
      <c r="AE14" s="18">
        <v>905737704.91803277</v>
      </c>
      <c r="AP14" s="2">
        <v>216</v>
      </c>
      <c r="AQ14" s="1">
        <v>1012.3015538571019</v>
      </c>
      <c r="AR14" s="1">
        <v>101.49983651095158</v>
      </c>
      <c r="AS14" s="9">
        <v>1</v>
      </c>
      <c r="AT14">
        <f t="shared" si="2"/>
        <v>13</v>
      </c>
      <c r="AU14" s="1">
        <f t="shared" si="0"/>
        <v>1113.8013903680535</v>
      </c>
      <c r="AV14" s="1">
        <f t="shared" si="1"/>
        <v>910.80171734615033</v>
      </c>
      <c r="AY14" s="1">
        <v>1113.8013903680535</v>
      </c>
      <c r="AZ14">
        <f t="shared" si="3"/>
        <v>13</v>
      </c>
      <c r="BC14" s="1">
        <v>910.80171734615033</v>
      </c>
      <c r="BD14">
        <f t="shared" si="4"/>
        <v>13</v>
      </c>
    </row>
    <row r="15" spans="1:56" x14ac:dyDescent="0.35">
      <c r="A15" s="2">
        <v>104</v>
      </c>
      <c r="B15" s="1">
        <v>1773.0151416794895</v>
      </c>
      <c r="C15" s="1">
        <v>58.60144210737667</v>
      </c>
      <c r="D15" s="9">
        <v>1</v>
      </c>
      <c r="O15" s="2">
        <v>104</v>
      </c>
      <c r="P15" s="1">
        <v>1773.0151416794895</v>
      </c>
      <c r="Q15" s="1">
        <v>58.60144210737667</v>
      </c>
      <c r="R15" s="9">
        <v>1</v>
      </c>
      <c r="AA15">
        <v>1900</v>
      </c>
      <c r="AB15" s="18">
        <v>812500000</v>
      </c>
      <c r="AD15">
        <v>1925</v>
      </c>
      <c r="AE15" s="18">
        <v>1114754098.3606555</v>
      </c>
      <c r="AP15" s="2">
        <v>122</v>
      </c>
      <c r="AQ15" s="1">
        <v>1125.91033004367</v>
      </c>
      <c r="AR15" s="1">
        <v>88.100160552144644</v>
      </c>
      <c r="AS15" s="9">
        <v>1</v>
      </c>
      <c r="AT15">
        <f t="shared" si="2"/>
        <v>14</v>
      </c>
      <c r="AU15" s="1">
        <f t="shared" si="0"/>
        <v>1214.0104905958146</v>
      </c>
      <c r="AV15" s="1">
        <f t="shared" si="1"/>
        <v>1037.8101694915254</v>
      </c>
      <c r="AY15" s="1">
        <v>1214.0104905958146</v>
      </c>
      <c r="AZ15">
        <f t="shared" si="3"/>
        <v>14</v>
      </c>
      <c r="BC15" s="1">
        <v>1037.1132711558905</v>
      </c>
      <c r="BD15">
        <f t="shared" si="4"/>
        <v>14</v>
      </c>
    </row>
    <row r="16" spans="1:56" x14ac:dyDescent="0.35">
      <c r="A16" s="2">
        <v>120</v>
      </c>
      <c r="B16" s="1">
        <v>584.87086582841732</v>
      </c>
      <c r="C16" s="1">
        <v>126.49142651784962</v>
      </c>
      <c r="D16" s="9">
        <v>1</v>
      </c>
      <c r="O16" s="2">
        <v>120</v>
      </c>
      <c r="P16" s="1">
        <v>584.87086582841732</v>
      </c>
      <c r="Q16" s="1">
        <v>126.49142651784962</v>
      </c>
      <c r="R16" s="9">
        <v>1</v>
      </c>
      <c r="AA16">
        <v>1925</v>
      </c>
      <c r="AB16" s="18">
        <v>1000000000</v>
      </c>
      <c r="AD16">
        <v>1950</v>
      </c>
      <c r="AE16" s="18">
        <v>1393442622.9508195</v>
      </c>
      <c r="AP16" s="2">
        <v>249</v>
      </c>
      <c r="AQ16" s="1">
        <v>1146.5984053202492</v>
      </c>
      <c r="AR16" s="1">
        <v>109.48513416435867</v>
      </c>
      <c r="AS16" s="9">
        <v>1</v>
      </c>
      <c r="AT16">
        <f t="shared" si="2"/>
        <v>15</v>
      </c>
      <c r="AU16" s="1">
        <f t="shared" si="0"/>
        <v>1256.0835394846079</v>
      </c>
      <c r="AV16" s="1">
        <f t="shared" si="1"/>
        <v>1037.1132711558905</v>
      </c>
      <c r="AY16" s="1">
        <v>1256.0835394846079</v>
      </c>
      <c r="AZ16">
        <f t="shared" si="3"/>
        <v>15</v>
      </c>
      <c r="BC16" s="1">
        <v>1037.8101694915254</v>
      </c>
      <c r="BD16">
        <f t="shared" si="4"/>
        <v>15</v>
      </c>
    </row>
    <row r="17" spans="1:56" x14ac:dyDescent="0.35">
      <c r="A17" s="2">
        <v>122</v>
      </c>
      <c r="B17" s="1">
        <v>1125.91033004367</v>
      </c>
      <c r="C17" s="1">
        <v>88.100160552144644</v>
      </c>
      <c r="D17" s="9">
        <v>1</v>
      </c>
      <c r="O17" s="2">
        <v>122</v>
      </c>
      <c r="P17" s="1">
        <v>1125.91033004367</v>
      </c>
      <c r="Q17" s="1">
        <v>88.100160552144644</v>
      </c>
      <c r="R17" s="9">
        <v>1</v>
      </c>
      <c r="AA17">
        <v>1950</v>
      </c>
      <c r="AB17" s="18">
        <v>1250000000</v>
      </c>
      <c r="AD17">
        <v>1975</v>
      </c>
      <c r="AE17" s="18">
        <v>2173770491.8032784</v>
      </c>
      <c r="AP17" s="2">
        <v>102</v>
      </c>
      <c r="AQ17" s="1">
        <v>1353.1868511048806</v>
      </c>
      <c r="AR17" s="1">
        <v>79.320909966491172</v>
      </c>
      <c r="AS17" s="9">
        <v>1</v>
      </c>
      <c r="AT17">
        <f t="shared" si="2"/>
        <v>16</v>
      </c>
      <c r="AU17" s="1">
        <f t="shared" si="0"/>
        <v>1432.5077610713718</v>
      </c>
      <c r="AV17" s="1">
        <f t="shared" si="1"/>
        <v>1273.8659411383894</v>
      </c>
      <c r="AY17" s="1">
        <v>1432.5077610713718</v>
      </c>
      <c r="AZ17">
        <f t="shared" si="3"/>
        <v>16</v>
      </c>
      <c r="BC17" s="1">
        <v>1273.8659411383894</v>
      </c>
      <c r="BD17">
        <f t="shared" si="4"/>
        <v>16</v>
      </c>
    </row>
    <row r="18" spans="1:56" x14ac:dyDescent="0.35">
      <c r="A18" s="2">
        <v>150</v>
      </c>
      <c r="B18" s="1">
        <v>1631.1664702155749</v>
      </c>
      <c r="C18" s="1">
        <v>63.682107130985514</v>
      </c>
      <c r="D18" s="9">
        <v>1</v>
      </c>
      <c r="O18" s="2">
        <v>150</v>
      </c>
      <c r="P18" s="1">
        <v>1631.1664702155749</v>
      </c>
      <c r="Q18" s="1">
        <v>63.682107130985514</v>
      </c>
      <c r="R18" s="9">
        <v>1</v>
      </c>
      <c r="AA18">
        <v>1975</v>
      </c>
      <c r="AB18" s="18">
        <v>1950000000</v>
      </c>
      <c r="AP18" s="2">
        <v>240</v>
      </c>
      <c r="AQ18" s="1">
        <v>1566.8026426328452</v>
      </c>
      <c r="AR18" s="1">
        <v>69.606516724854828</v>
      </c>
      <c r="AS18" s="9">
        <v>1</v>
      </c>
      <c r="AT18">
        <f t="shared" si="2"/>
        <v>17</v>
      </c>
      <c r="AU18" s="1">
        <f t="shared" si="0"/>
        <v>1636.4091593577</v>
      </c>
      <c r="AV18" s="1">
        <f t="shared" si="1"/>
        <v>1497.1961259079903</v>
      </c>
      <c r="AY18" s="1">
        <v>1606.8816727827202</v>
      </c>
      <c r="AZ18">
        <f t="shared" si="3"/>
        <v>17</v>
      </c>
      <c r="BC18" s="1">
        <v>1497.1961259079903</v>
      </c>
      <c r="BD18">
        <f t="shared" si="4"/>
        <v>17</v>
      </c>
    </row>
    <row r="19" spans="1:56" x14ac:dyDescent="0.35">
      <c r="A19" s="2">
        <v>165</v>
      </c>
      <c r="B19" s="1">
        <v>1865.8513192206974</v>
      </c>
      <c r="C19" s="1">
        <v>48.744424448340169</v>
      </c>
      <c r="D19" s="9">
        <v>1</v>
      </c>
      <c r="O19" s="2">
        <v>165</v>
      </c>
      <c r="P19" s="1">
        <v>1865.8513192206974</v>
      </c>
      <c r="Q19" s="1">
        <v>48.744424448340169</v>
      </c>
      <c r="R19" s="9">
        <v>1</v>
      </c>
      <c r="AP19" s="2">
        <v>175</v>
      </c>
      <c r="AQ19" s="1">
        <v>1585.4820113372211</v>
      </c>
      <c r="AR19" s="1">
        <v>60.388548867487543</v>
      </c>
      <c r="AS19" s="9">
        <v>1</v>
      </c>
      <c r="AT19">
        <f t="shared" si="2"/>
        <v>18</v>
      </c>
      <c r="AU19" s="1">
        <f t="shared" si="0"/>
        <v>1645.8705602047087</v>
      </c>
      <c r="AV19" s="1">
        <f t="shared" si="1"/>
        <v>1525.0934624697336</v>
      </c>
      <c r="AY19" s="1">
        <v>1636.4091593577</v>
      </c>
      <c r="AZ19">
        <f t="shared" si="3"/>
        <v>18</v>
      </c>
      <c r="BC19" s="1">
        <v>1525.0934624697336</v>
      </c>
      <c r="BD19">
        <f t="shared" si="4"/>
        <v>18</v>
      </c>
    </row>
    <row r="20" spans="1:56" x14ac:dyDescent="0.35">
      <c r="A20" s="2">
        <v>173</v>
      </c>
      <c r="B20" s="1">
        <v>1587.5238856490355</v>
      </c>
      <c r="C20" s="1">
        <v>61.915168942013679</v>
      </c>
      <c r="D20" s="9">
        <v>1</v>
      </c>
      <c r="O20" s="2">
        <v>173</v>
      </c>
      <c r="P20" s="1">
        <v>1587.5238856490355</v>
      </c>
      <c r="Q20" s="1">
        <v>61.915168942013679</v>
      </c>
      <c r="R20" s="9">
        <v>1</v>
      </c>
      <c r="AP20" s="2">
        <v>39</v>
      </c>
      <c r="AQ20" s="1">
        <v>1586.8811015443789</v>
      </c>
      <c r="AR20" s="1">
        <v>20.000571238341308</v>
      </c>
      <c r="AS20" s="9">
        <v>1</v>
      </c>
      <c r="AT20">
        <f t="shared" si="2"/>
        <v>19</v>
      </c>
      <c r="AU20" s="1">
        <f t="shared" si="0"/>
        <v>1606.8816727827202</v>
      </c>
      <c r="AV20" s="1">
        <f t="shared" si="1"/>
        <v>1566.8805303060376</v>
      </c>
      <c r="AY20" s="1">
        <v>1637.4583692013555</v>
      </c>
      <c r="AZ20">
        <f t="shared" si="3"/>
        <v>19</v>
      </c>
      <c r="BC20" s="1">
        <v>1525.6087167070218</v>
      </c>
      <c r="BD20">
        <f t="shared" si="4"/>
        <v>19</v>
      </c>
    </row>
    <row r="21" spans="1:56" x14ac:dyDescent="0.35">
      <c r="A21" s="2">
        <v>175</v>
      </c>
      <c r="B21" s="1">
        <v>1585.4820113372211</v>
      </c>
      <c r="C21" s="1">
        <v>60.388548867487543</v>
      </c>
      <c r="D21" s="9">
        <v>1</v>
      </c>
      <c r="O21" s="2">
        <v>175</v>
      </c>
      <c r="P21" s="1">
        <v>1585.4820113372211</v>
      </c>
      <c r="Q21" s="1">
        <v>60.388548867487543</v>
      </c>
      <c r="R21" s="9">
        <v>1</v>
      </c>
      <c r="AP21" s="2">
        <v>173</v>
      </c>
      <c r="AQ21" s="1">
        <v>1587.5238856490355</v>
      </c>
      <c r="AR21" s="1">
        <v>61.915168942013679</v>
      </c>
      <c r="AS21" s="9">
        <v>1</v>
      </c>
      <c r="AT21">
        <f t="shared" si="2"/>
        <v>20</v>
      </c>
      <c r="AU21" s="1">
        <f t="shared" si="0"/>
        <v>1649.4390545910492</v>
      </c>
      <c r="AV21" s="1">
        <f t="shared" si="1"/>
        <v>1525.6087167070218</v>
      </c>
      <c r="AY21" s="1">
        <v>1642.5270916177692</v>
      </c>
      <c r="AZ21">
        <f t="shared" si="3"/>
        <v>20</v>
      </c>
      <c r="BC21" s="1">
        <v>1546.5869249394673</v>
      </c>
      <c r="BD21">
        <f t="shared" si="4"/>
        <v>20</v>
      </c>
    </row>
    <row r="22" spans="1:56" x14ac:dyDescent="0.35">
      <c r="A22" s="2">
        <v>183</v>
      </c>
      <c r="B22" s="1">
        <v>176.07207621516056</v>
      </c>
      <c r="C22" s="1">
        <v>142.65638272369836</v>
      </c>
      <c r="D22" s="9">
        <v>1</v>
      </c>
      <c r="O22" s="2">
        <v>183</v>
      </c>
      <c r="P22" s="1">
        <v>176.07207621516056</v>
      </c>
      <c r="Q22" s="1">
        <v>142.65638272369836</v>
      </c>
      <c r="R22" s="9">
        <v>1</v>
      </c>
      <c r="AP22" s="2">
        <v>239</v>
      </c>
      <c r="AQ22" s="1">
        <v>1594.5570082786182</v>
      </c>
      <c r="AR22" s="1">
        <v>47.97008333915096</v>
      </c>
      <c r="AS22" s="9">
        <v>1</v>
      </c>
      <c r="AT22">
        <f t="shared" si="2"/>
        <v>21</v>
      </c>
      <c r="AU22" s="1">
        <f t="shared" si="0"/>
        <v>1642.5270916177692</v>
      </c>
      <c r="AV22" s="1">
        <f t="shared" si="1"/>
        <v>1546.5869249394673</v>
      </c>
      <c r="AY22" s="1">
        <v>1642.5270916177692</v>
      </c>
      <c r="AZ22">
        <f t="shared" si="3"/>
        <v>21</v>
      </c>
      <c r="BC22" s="1">
        <v>1546.5869249394673</v>
      </c>
      <c r="BD22">
        <f t="shared" si="4"/>
        <v>21</v>
      </c>
    </row>
    <row r="23" spans="1:56" x14ac:dyDescent="0.35">
      <c r="A23" s="2">
        <v>208</v>
      </c>
      <c r="B23" s="1">
        <v>1602.5701324830261</v>
      </c>
      <c r="C23" s="1">
        <v>34.888236718329381</v>
      </c>
      <c r="D23" s="9">
        <v>1</v>
      </c>
      <c r="O23" s="2">
        <v>208</v>
      </c>
      <c r="P23" s="1">
        <v>1602.5701324830261</v>
      </c>
      <c r="Q23" s="1">
        <v>34.888236718329381</v>
      </c>
      <c r="R23" s="9">
        <v>1</v>
      </c>
      <c r="AP23" s="2">
        <v>239</v>
      </c>
      <c r="AQ23" s="1">
        <v>1594.5570082786182</v>
      </c>
      <c r="AR23" s="1">
        <v>47.97008333915096</v>
      </c>
      <c r="AS23" s="9">
        <v>1</v>
      </c>
      <c r="AT23">
        <f t="shared" si="2"/>
        <v>22</v>
      </c>
      <c r="AU23" s="1">
        <f t="shared" si="0"/>
        <v>1642.5270916177692</v>
      </c>
      <c r="AV23" s="1">
        <f t="shared" si="1"/>
        <v>1546.5869249394673</v>
      </c>
      <c r="AY23" s="1">
        <v>1644.2311969073116</v>
      </c>
      <c r="AZ23">
        <f t="shared" si="3"/>
        <v>22</v>
      </c>
      <c r="BC23" s="1">
        <v>1552.7478169991359</v>
      </c>
      <c r="BD23">
        <f t="shared" si="4"/>
        <v>22</v>
      </c>
    </row>
    <row r="24" spans="1:56" x14ac:dyDescent="0.35">
      <c r="A24" s="2">
        <v>212</v>
      </c>
      <c r="B24" s="1">
        <v>760.77197418095625</v>
      </c>
      <c r="C24" s="1">
        <v>97.104955604618453</v>
      </c>
      <c r="D24" s="9">
        <v>1</v>
      </c>
      <c r="O24" s="2">
        <v>212</v>
      </c>
      <c r="P24" s="1">
        <v>760.77197418095625</v>
      </c>
      <c r="Q24" s="1">
        <v>97.104955604618453</v>
      </c>
      <c r="R24" s="9">
        <v>1</v>
      </c>
      <c r="AP24" s="2">
        <v>86</v>
      </c>
      <c r="AQ24" s="1">
        <v>1598.4895069532238</v>
      </c>
      <c r="AR24" s="1">
        <v>45.74168995408786</v>
      </c>
      <c r="AS24" s="9">
        <v>1</v>
      </c>
      <c r="AT24">
        <f t="shared" si="2"/>
        <v>23</v>
      </c>
      <c r="AU24" s="1">
        <f t="shared" si="0"/>
        <v>1644.2311969073116</v>
      </c>
      <c r="AV24" s="1">
        <f t="shared" si="1"/>
        <v>1552.7478169991359</v>
      </c>
      <c r="AY24" s="1">
        <v>1645.8705602047087</v>
      </c>
      <c r="AZ24">
        <f t="shared" si="3"/>
        <v>23</v>
      </c>
      <c r="BC24" s="1">
        <v>1566.8805303060376</v>
      </c>
      <c r="BD24">
        <f t="shared" si="4"/>
        <v>23</v>
      </c>
    </row>
    <row r="25" spans="1:56" x14ac:dyDescent="0.35">
      <c r="A25" s="2">
        <v>216</v>
      </c>
      <c r="B25" s="1">
        <v>1012.3015538571019</v>
      </c>
      <c r="C25" s="1">
        <v>101.49983651095158</v>
      </c>
      <c r="D25" s="9">
        <v>1</v>
      </c>
      <c r="O25" s="2">
        <v>216</v>
      </c>
      <c r="P25" s="1">
        <v>1012.3015538571019</v>
      </c>
      <c r="Q25" s="1">
        <v>101.49983651095158</v>
      </c>
      <c r="R25" s="9">
        <v>1</v>
      </c>
      <c r="AP25" s="2">
        <v>208</v>
      </c>
      <c r="AQ25" s="1">
        <v>1602.5701324830261</v>
      </c>
      <c r="AR25" s="1">
        <v>34.888236718329381</v>
      </c>
      <c r="AS25" s="9">
        <v>1</v>
      </c>
      <c r="AT25">
        <f t="shared" si="2"/>
        <v>24</v>
      </c>
      <c r="AU25" s="1">
        <f t="shared" si="0"/>
        <v>1637.4583692013555</v>
      </c>
      <c r="AV25" s="1">
        <f t="shared" si="1"/>
        <v>1567.6818957646967</v>
      </c>
      <c r="AY25" s="1">
        <v>1646.0972754488507</v>
      </c>
      <c r="AZ25">
        <f t="shared" si="3"/>
        <v>24</v>
      </c>
      <c r="BC25" s="1">
        <v>1567.4843630845894</v>
      </c>
      <c r="BD25">
        <f t="shared" si="4"/>
        <v>24</v>
      </c>
    </row>
    <row r="26" spans="1:56" x14ac:dyDescent="0.35">
      <c r="A26" s="2">
        <v>220</v>
      </c>
      <c r="B26" s="1">
        <v>217.21531691281621</v>
      </c>
      <c r="C26" s="1">
        <v>160.62689560049625</v>
      </c>
      <c r="D26" s="9">
        <v>1</v>
      </c>
      <c r="O26" s="2">
        <v>220</v>
      </c>
      <c r="P26" s="1">
        <v>217.21531691281621</v>
      </c>
      <c r="Q26" s="1">
        <v>160.62689560049625</v>
      </c>
      <c r="R26" s="9">
        <v>1</v>
      </c>
      <c r="AP26" s="2">
        <v>73</v>
      </c>
      <c r="AQ26" s="1">
        <v>1618.888426264708</v>
      </c>
      <c r="AR26" s="1">
        <v>27.208849184142764</v>
      </c>
      <c r="AS26" s="9">
        <v>1</v>
      </c>
      <c r="AT26">
        <f t="shared" si="2"/>
        <v>25</v>
      </c>
      <c r="AU26" s="1">
        <f t="shared" si="0"/>
        <v>1646.0972754488507</v>
      </c>
      <c r="AV26" s="1">
        <f t="shared" si="1"/>
        <v>1591.6795770805652</v>
      </c>
      <c r="AY26" s="1">
        <v>1649.4390545910492</v>
      </c>
      <c r="AZ26">
        <f t="shared" si="3"/>
        <v>25</v>
      </c>
      <c r="BC26" s="1">
        <v>1567.6818957646967</v>
      </c>
      <c r="BD26">
        <f t="shared" si="4"/>
        <v>25</v>
      </c>
    </row>
    <row r="27" spans="1:56" x14ac:dyDescent="0.35">
      <c r="A27" s="2">
        <v>223</v>
      </c>
      <c r="B27" s="1">
        <v>1803.9906315162445</v>
      </c>
      <c r="C27" s="1">
        <v>43.1128797598044</v>
      </c>
      <c r="D27" s="9">
        <v>1</v>
      </c>
      <c r="O27" s="2">
        <v>223</v>
      </c>
      <c r="P27" s="1">
        <v>1803.9906315162445</v>
      </c>
      <c r="Q27" s="1">
        <v>43.1128797598044</v>
      </c>
      <c r="R27" s="9">
        <v>1</v>
      </c>
      <c r="AP27" s="2">
        <v>245</v>
      </c>
      <c r="AQ27" s="1">
        <v>1623.5194245640851</v>
      </c>
      <c r="AR27" s="1">
        <v>52.901627184776544</v>
      </c>
      <c r="AS27" s="9">
        <v>1</v>
      </c>
      <c r="AT27">
        <f t="shared" si="2"/>
        <v>26</v>
      </c>
      <c r="AU27" s="1">
        <f t="shared" si="0"/>
        <v>1676.4210517488616</v>
      </c>
      <c r="AV27" s="1">
        <f t="shared" si="1"/>
        <v>1570.6177973793085</v>
      </c>
      <c r="AY27" s="1">
        <v>1657.2159934255214</v>
      </c>
      <c r="AZ27">
        <f t="shared" si="3"/>
        <v>26</v>
      </c>
      <c r="BC27" s="1">
        <v>1570.6177973793085</v>
      </c>
      <c r="BD27">
        <f t="shared" si="4"/>
        <v>26</v>
      </c>
    </row>
    <row r="28" spans="1:56" x14ac:dyDescent="0.35">
      <c r="A28" s="2">
        <v>224</v>
      </c>
      <c r="B28" s="1">
        <v>1807.6075004544705</v>
      </c>
      <c r="C28" s="1">
        <v>44.993456870935006</v>
      </c>
      <c r="D28" s="9">
        <v>1</v>
      </c>
      <c r="O28" s="2">
        <v>224</v>
      </c>
      <c r="P28" s="1">
        <v>1807.6075004544705</v>
      </c>
      <c r="Q28" s="1">
        <v>44.993456870935006</v>
      </c>
      <c r="R28" s="9">
        <v>1</v>
      </c>
      <c r="AP28" s="2">
        <v>74</v>
      </c>
      <c r="AQ28" s="1">
        <v>1625.3045797689006</v>
      </c>
      <c r="AR28" s="1">
        <v>31.91141365662088</v>
      </c>
      <c r="AS28" s="9">
        <v>1</v>
      </c>
      <c r="AT28">
        <f t="shared" si="2"/>
        <v>27</v>
      </c>
      <c r="AU28" s="1">
        <f t="shared" si="0"/>
        <v>1657.2159934255214</v>
      </c>
      <c r="AV28" s="1">
        <f t="shared" si="1"/>
        <v>1593.3931661122797</v>
      </c>
      <c r="AY28" s="1">
        <v>1658.3822925139834</v>
      </c>
      <c r="AZ28">
        <f t="shared" si="3"/>
        <v>27</v>
      </c>
      <c r="BC28" s="1">
        <v>1591.6795770805652</v>
      </c>
      <c r="BD28">
        <f t="shared" si="4"/>
        <v>27</v>
      </c>
    </row>
    <row r="29" spans="1:56" x14ac:dyDescent="0.35">
      <c r="A29" s="2">
        <v>234</v>
      </c>
      <c r="B29" s="1">
        <v>-1527.3076550951403</v>
      </c>
      <c r="C29" s="1">
        <v>162.49334218685567</v>
      </c>
      <c r="D29" s="9">
        <v>1</v>
      </c>
      <c r="O29" s="2">
        <v>234</v>
      </c>
      <c r="P29" s="1">
        <v>-1527.3076550951403</v>
      </c>
      <c r="Q29" s="1">
        <v>162.49334218685567</v>
      </c>
      <c r="R29" s="9">
        <v>1</v>
      </c>
      <c r="AP29" s="2">
        <v>76</v>
      </c>
      <c r="AQ29" s="1">
        <v>1627.8972596842307</v>
      </c>
      <c r="AR29" s="1">
        <v>30.485032829752754</v>
      </c>
      <c r="AS29" s="9">
        <v>1</v>
      </c>
      <c r="AT29">
        <f t="shared" si="2"/>
        <v>28</v>
      </c>
      <c r="AU29" s="1">
        <f t="shared" si="0"/>
        <v>1658.3822925139834</v>
      </c>
      <c r="AV29" s="1">
        <f t="shared" si="1"/>
        <v>1597.4122268544779</v>
      </c>
      <c r="AY29" s="1">
        <v>1676.4210517488616</v>
      </c>
      <c r="AZ29">
        <f t="shared" si="3"/>
        <v>28</v>
      </c>
      <c r="BC29" s="1">
        <v>1593.3931661122797</v>
      </c>
      <c r="BD29">
        <f t="shared" si="4"/>
        <v>28</v>
      </c>
    </row>
    <row r="30" spans="1:56" x14ac:dyDescent="0.35">
      <c r="A30" s="2">
        <v>239</v>
      </c>
      <c r="B30" s="1">
        <v>1594.5570082786182</v>
      </c>
      <c r="C30" s="1">
        <v>47.97008333915096</v>
      </c>
      <c r="D30" s="9">
        <v>1</v>
      </c>
      <c r="O30" s="2">
        <v>239</v>
      </c>
      <c r="P30" s="1">
        <v>1594.5570082786182</v>
      </c>
      <c r="Q30" s="1">
        <v>47.97008333915096</v>
      </c>
      <c r="R30" s="9">
        <v>1</v>
      </c>
      <c r="AP30" s="2">
        <v>150</v>
      </c>
      <c r="AQ30" s="1">
        <v>1631.1664702155749</v>
      </c>
      <c r="AR30" s="1">
        <v>63.682107130985514</v>
      </c>
      <c r="AS30" s="9">
        <v>1</v>
      </c>
      <c r="AT30">
        <f t="shared" si="2"/>
        <v>29</v>
      </c>
      <c r="AU30" s="1">
        <f t="shared" si="0"/>
        <v>1694.8485773465604</v>
      </c>
      <c r="AV30" s="1">
        <f t="shared" si="1"/>
        <v>1567.4843630845894</v>
      </c>
      <c r="AY30" s="1">
        <v>1694.8485773465604</v>
      </c>
      <c r="AZ30">
        <f t="shared" si="3"/>
        <v>29</v>
      </c>
      <c r="BC30" s="1">
        <v>1597.4122268544779</v>
      </c>
      <c r="BD30">
        <f t="shared" si="4"/>
        <v>29</v>
      </c>
    </row>
    <row r="31" spans="1:56" x14ac:dyDescent="0.35">
      <c r="A31" s="2">
        <v>240</v>
      </c>
      <c r="B31" s="1">
        <v>1566.8026426328452</v>
      </c>
      <c r="C31" s="1">
        <v>69.606516724854828</v>
      </c>
      <c r="D31" s="9">
        <v>1</v>
      </c>
      <c r="O31" s="2">
        <v>240</v>
      </c>
      <c r="P31" s="1">
        <v>1566.8026426328452</v>
      </c>
      <c r="Q31" s="1">
        <v>69.606516724854828</v>
      </c>
      <c r="R31" s="9">
        <v>1</v>
      </c>
      <c r="AP31" s="2">
        <v>308</v>
      </c>
      <c r="AQ31" s="1">
        <v>1703.1595309968111</v>
      </c>
      <c r="AR31" s="1">
        <v>41.834330655724671</v>
      </c>
      <c r="AS31" s="9">
        <v>1</v>
      </c>
      <c r="AT31">
        <f t="shared" si="2"/>
        <v>30</v>
      </c>
      <c r="AU31" s="1">
        <f t="shared" si="0"/>
        <v>1744.9938616525358</v>
      </c>
      <c r="AV31" s="1">
        <f t="shared" si="1"/>
        <v>1661.3252003410864</v>
      </c>
      <c r="AY31" s="1">
        <v>1744.9938616525358</v>
      </c>
      <c r="AZ31">
        <f t="shared" si="3"/>
        <v>30</v>
      </c>
      <c r="BC31" s="1">
        <v>1661.3252003410864</v>
      </c>
      <c r="BD31">
        <f t="shared" si="4"/>
        <v>30</v>
      </c>
    </row>
    <row r="32" spans="1:56" x14ac:dyDescent="0.35">
      <c r="A32" s="2">
        <v>241</v>
      </c>
      <c r="B32" s="1">
        <v>-334.42204359035463</v>
      </c>
      <c r="C32" s="1">
        <v>172.83361936876804</v>
      </c>
      <c r="D32" s="9">
        <v>1</v>
      </c>
      <c r="O32" s="2">
        <v>241</v>
      </c>
      <c r="P32" s="1">
        <v>-334.42204359035463</v>
      </c>
      <c r="Q32" s="1">
        <v>172.83361936876804</v>
      </c>
      <c r="R32" s="9">
        <v>1</v>
      </c>
      <c r="AP32" s="2">
        <v>293</v>
      </c>
      <c r="AQ32" s="1">
        <v>1712.0953655938008</v>
      </c>
      <c r="AR32" s="1">
        <v>47.982937444086701</v>
      </c>
      <c r="AS32" s="9">
        <v>1</v>
      </c>
      <c r="AT32">
        <f t="shared" si="2"/>
        <v>31</v>
      </c>
      <c r="AU32" s="1">
        <f t="shared" si="0"/>
        <v>1760.0783030378875</v>
      </c>
      <c r="AV32" s="1">
        <f t="shared" si="1"/>
        <v>1664.1124281497141</v>
      </c>
      <c r="AY32" s="1">
        <v>1760.0783030378875</v>
      </c>
      <c r="AZ32">
        <f t="shared" si="3"/>
        <v>31</v>
      </c>
      <c r="BC32" s="1">
        <v>1664.1124281497141</v>
      </c>
      <c r="BD32">
        <f t="shared" si="4"/>
        <v>31</v>
      </c>
    </row>
    <row r="33" spans="1:56" x14ac:dyDescent="0.35">
      <c r="A33" s="2">
        <v>242</v>
      </c>
      <c r="B33" s="1">
        <v>-194.132591777632</v>
      </c>
      <c r="C33" s="1">
        <v>171.51086748644286</v>
      </c>
      <c r="D33" s="9">
        <v>1</v>
      </c>
      <c r="O33" s="2">
        <v>242</v>
      </c>
      <c r="P33" s="1">
        <v>-194.132591777632</v>
      </c>
      <c r="Q33" s="1">
        <v>171.51086748644286</v>
      </c>
      <c r="R33" s="9">
        <v>1</v>
      </c>
      <c r="AP33" s="2">
        <v>37</v>
      </c>
      <c r="AQ33" s="1">
        <v>1724.6015490043687</v>
      </c>
      <c r="AR33" s="1">
        <v>49.866379447861391</v>
      </c>
      <c r="AS33" s="9">
        <v>1</v>
      </c>
      <c r="AT33">
        <f t="shared" si="2"/>
        <v>32</v>
      </c>
      <c r="AU33" s="1">
        <f t="shared" si="0"/>
        <v>1774.4679284522301</v>
      </c>
      <c r="AV33" s="1">
        <f t="shared" si="1"/>
        <v>1674.7351695565073</v>
      </c>
      <c r="AY33" s="1">
        <v>1774.4679284522301</v>
      </c>
      <c r="AZ33">
        <f t="shared" si="3"/>
        <v>32</v>
      </c>
      <c r="BC33" s="1">
        <v>1674.6921715072403</v>
      </c>
      <c r="BD33">
        <f t="shared" si="4"/>
        <v>32</v>
      </c>
    </row>
    <row r="34" spans="1:56" x14ac:dyDescent="0.35">
      <c r="A34" s="2">
        <v>245</v>
      </c>
      <c r="B34" s="1">
        <v>1623.5194245640851</v>
      </c>
      <c r="C34" s="1">
        <v>52.901627184776544</v>
      </c>
      <c r="D34" s="9">
        <v>1</v>
      </c>
      <c r="O34" s="2">
        <v>245</v>
      </c>
      <c r="P34" s="1">
        <v>1623.5194245640851</v>
      </c>
      <c r="Q34" s="1">
        <v>52.901627184776544</v>
      </c>
      <c r="R34" s="9">
        <v>1</v>
      </c>
      <c r="AP34" s="2">
        <v>38</v>
      </c>
      <c r="AQ34" s="1">
        <v>1735.1156184121751</v>
      </c>
      <c r="AR34" s="1">
        <v>60.423446904934735</v>
      </c>
      <c r="AS34" s="9">
        <v>1</v>
      </c>
      <c r="AT34">
        <f t="shared" si="2"/>
        <v>33</v>
      </c>
      <c r="AU34" s="1">
        <f t="shared" si="0"/>
        <v>1795.5390653171098</v>
      </c>
      <c r="AV34" s="1">
        <f t="shared" si="1"/>
        <v>1674.6921715072403</v>
      </c>
      <c r="AY34" s="1">
        <v>1795.5390653171098</v>
      </c>
      <c r="AZ34">
        <f t="shared" si="3"/>
        <v>33</v>
      </c>
      <c r="BC34" s="1">
        <v>1674.6921715072403</v>
      </c>
      <c r="BD34">
        <f t="shared" si="4"/>
        <v>33</v>
      </c>
    </row>
    <row r="35" spans="1:56" x14ac:dyDescent="0.35">
      <c r="A35" s="2">
        <v>249</v>
      </c>
      <c r="B35" s="1">
        <v>1146.5984053202492</v>
      </c>
      <c r="C35" s="1">
        <v>109.48513416435867</v>
      </c>
      <c r="D35" s="9">
        <v>1</v>
      </c>
      <c r="O35" s="2">
        <v>249</v>
      </c>
      <c r="P35" s="1">
        <v>1146.5984053202492</v>
      </c>
      <c r="Q35" s="1">
        <v>109.48513416435867</v>
      </c>
      <c r="R35" s="9">
        <v>1</v>
      </c>
      <c r="AP35" s="2">
        <v>38</v>
      </c>
      <c r="AQ35" s="1">
        <v>1735.1156184121751</v>
      </c>
      <c r="AR35" s="1">
        <v>60.423446904934735</v>
      </c>
      <c r="AS35" s="9">
        <v>1</v>
      </c>
      <c r="AT35">
        <f t="shared" si="2"/>
        <v>34</v>
      </c>
      <c r="AU35" s="1">
        <f t="shared" si="0"/>
        <v>1795.5390653171098</v>
      </c>
      <c r="AV35" s="1">
        <f t="shared" si="1"/>
        <v>1674.6921715072403</v>
      </c>
      <c r="AY35" s="1">
        <v>1795.5390653171098</v>
      </c>
      <c r="AZ35">
        <f t="shared" si="3"/>
        <v>34</v>
      </c>
      <c r="BC35" s="1">
        <v>1674.7351695565073</v>
      </c>
      <c r="BD35">
        <f t="shared" si="4"/>
        <v>34</v>
      </c>
    </row>
    <row r="36" spans="1:56" x14ac:dyDescent="0.35">
      <c r="A36" s="2">
        <v>278</v>
      </c>
      <c r="B36" s="1">
        <v>-695.9166444904738</v>
      </c>
      <c r="C36" s="1">
        <v>128.12540036940641</v>
      </c>
      <c r="D36" s="9">
        <v>1</v>
      </c>
      <c r="O36" s="2">
        <v>278</v>
      </c>
      <c r="P36" s="1">
        <v>-695.9166444904738</v>
      </c>
      <c r="Q36" s="1">
        <v>128.12540036940641</v>
      </c>
      <c r="R36" s="9">
        <v>1</v>
      </c>
      <c r="AP36" s="2">
        <v>36</v>
      </c>
      <c r="AQ36" s="1">
        <v>1749.0375514207594</v>
      </c>
      <c r="AR36" s="1">
        <v>49.330696341967723</v>
      </c>
      <c r="AS36" s="9">
        <v>1</v>
      </c>
      <c r="AT36">
        <f t="shared" si="2"/>
        <v>35</v>
      </c>
      <c r="AU36" s="1">
        <f t="shared" si="0"/>
        <v>1798.3682477627272</v>
      </c>
      <c r="AV36" s="1">
        <f t="shared" si="1"/>
        <v>1699.7068550787917</v>
      </c>
      <c r="AY36" s="1">
        <v>1798.3682477627272</v>
      </c>
      <c r="AZ36">
        <f t="shared" si="3"/>
        <v>35</v>
      </c>
      <c r="BC36" s="1">
        <v>1699.7068550787917</v>
      </c>
      <c r="BD36">
        <f t="shared" si="4"/>
        <v>35</v>
      </c>
    </row>
    <row r="37" spans="1:56" x14ac:dyDescent="0.35">
      <c r="A37" s="2">
        <v>293</v>
      </c>
      <c r="B37" s="1">
        <v>1712.0953655938008</v>
      </c>
      <c r="C37" s="1">
        <v>47.982937444086701</v>
      </c>
      <c r="D37" s="9">
        <v>1</v>
      </c>
      <c r="O37" s="2">
        <v>293</v>
      </c>
      <c r="P37" s="1">
        <v>1712.0953655938008</v>
      </c>
      <c r="Q37" s="1">
        <v>47.982937444086701</v>
      </c>
      <c r="R37" s="9">
        <v>1</v>
      </c>
      <c r="AP37" s="2">
        <v>104</v>
      </c>
      <c r="AQ37" s="1">
        <v>1773.0151416794895</v>
      </c>
      <c r="AR37" s="1">
        <v>58.60144210737667</v>
      </c>
      <c r="AS37" s="9">
        <v>1</v>
      </c>
      <c r="AT37">
        <f t="shared" si="2"/>
        <v>36</v>
      </c>
      <c r="AU37" s="1">
        <f t="shared" si="0"/>
        <v>1831.6165837868662</v>
      </c>
      <c r="AV37" s="1">
        <f t="shared" si="1"/>
        <v>1714.4136995721128</v>
      </c>
      <c r="AY37" s="1">
        <v>1831.6165837868662</v>
      </c>
      <c r="AZ37">
        <f t="shared" si="3"/>
        <v>36</v>
      </c>
      <c r="BC37" s="1">
        <v>1714.4136995721128</v>
      </c>
      <c r="BD37">
        <f t="shared" si="4"/>
        <v>36</v>
      </c>
    </row>
    <row r="38" spans="1:56" x14ac:dyDescent="0.35">
      <c r="A38" s="2">
        <v>305</v>
      </c>
      <c r="B38" s="1">
        <v>1804.8723782612083</v>
      </c>
      <c r="C38" s="1">
        <v>46.29274391130366</v>
      </c>
      <c r="D38" s="9">
        <v>1</v>
      </c>
      <c r="O38" s="2">
        <v>305</v>
      </c>
      <c r="P38" s="1">
        <v>1804.8723782612083</v>
      </c>
      <c r="Q38" s="1">
        <v>46.29274391130366</v>
      </c>
      <c r="R38" s="9">
        <v>1</v>
      </c>
      <c r="AP38" s="16">
        <v>54</v>
      </c>
      <c r="AQ38" s="17">
        <v>1782.0170587197872</v>
      </c>
      <c r="AR38" s="17">
        <v>57.297099050927955</v>
      </c>
      <c r="AS38" s="8">
        <v>1</v>
      </c>
      <c r="AT38">
        <f t="shared" si="2"/>
        <v>37</v>
      </c>
      <c r="AU38" s="1">
        <f t="shared" si="0"/>
        <v>1839.3141577707152</v>
      </c>
      <c r="AV38" s="1">
        <f t="shared" si="1"/>
        <v>1724.7199596688592</v>
      </c>
      <c r="AY38" s="1">
        <v>1839.3141577707152</v>
      </c>
      <c r="AZ38">
        <f t="shared" si="3"/>
        <v>37</v>
      </c>
      <c r="BC38" s="1">
        <v>1724.7199596688592</v>
      </c>
      <c r="BD38">
        <f t="shared" si="4"/>
        <v>37</v>
      </c>
    </row>
    <row r="39" spans="1:56" x14ac:dyDescent="0.35">
      <c r="A39" s="2">
        <v>308</v>
      </c>
      <c r="B39" s="1">
        <v>1703.1595309968111</v>
      </c>
      <c r="C39" s="1">
        <v>41.834330655724671</v>
      </c>
      <c r="D39" s="9">
        <v>1</v>
      </c>
      <c r="O39" s="2">
        <v>308</v>
      </c>
      <c r="P39" s="1">
        <v>1703.1595309968111</v>
      </c>
      <c r="Q39" s="1">
        <v>41.834330655724671</v>
      </c>
      <c r="R39" s="9">
        <v>1</v>
      </c>
      <c r="AP39" s="2">
        <v>87</v>
      </c>
      <c r="AQ39" s="1">
        <v>1794.8153353003197</v>
      </c>
      <c r="AR39" s="1">
        <v>64.523031882703663</v>
      </c>
      <c r="AS39" s="9">
        <v>1</v>
      </c>
      <c r="AT39">
        <f t="shared" si="2"/>
        <v>38</v>
      </c>
      <c r="AU39" s="1">
        <f t="shared" si="0"/>
        <v>1859.3383671830234</v>
      </c>
      <c r="AV39" s="1">
        <f t="shared" si="1"/>
        <v>1730.292303417616</v>
      </c>
      <c r="AY39" s="1">
        <v>1847.1035112760489</v>
      </c>
      <c r="AZ39">
        <f t="shared" si="3"/>
        <v>38</v>
      </c>
      <c r="BC39" s="1">
        <v>1730.292303417616</v>
      </c>
      <c r="BD39">
        <f t="shared" si="4"/>
        <v>38</v>
      </c>
    </row>
    <row r="40" spans="1:56" x14ac:dyDescent="0.35">
      <c r="A40" s="2">
        <v>311</v>
      </c>
      <c r="B40" s="1">
        <v>-714.51787493102665</v>
      </c>
      <c r="C40" s="1">
        <v>174.61721802555394</v>
      </c>
      <c r="D40" s="9">
        <v>1</v>
      </c>
      <c r="O40" s="2">
        <v>311</v>
      </c>
      <c r="P40" s="1">
        <v>-714.51787493102665</v>
      </c>
      <c r="Q40" s="1">
        <v>174.61721802555394</v>
      </c>
      <c r="R40" s="9">
        <v>1</v>
      </c>
      <c r="AP40" s="2">
        <v>223</v>
      </c>
      <c r="AQ40" s="1">
        <v>1803.9906315162445</v>
      </c>
      <c r="AR40" s="1">
        <v>43.1128797598044</v>
      </c>
      <c r="AS40" s="9">
        <v>1</v>
      </c>
      <c r="AT40">
        <f t="shared" si="2"/>
        <v>39</v>
      </c>
      <c r="AU40" s="1">
        <f t="shared" si="0"/>
        <v>1847.1035112760489</v>
      </c>
      <c r="AV40" s="1">
        <f t="shared" si="1"/>
        <v>1760.8777517564401</v>
      </c>
      <c r="AY40" s="1">
        <v>1851.1651221725119</v>
      </c>
      <c r="AZ40">
        <f t="shared" si="3"/>
        <v>39</v>
      </c>
      <c r="BC40" s="1">
        <v>1758.5796343499046</v>
      </c>
      <c r="BD40">
        <f t="shared" si="4"/>
        <v>39</v>
      </c>
    </row>
    <row r="41" spans="1:56" x14ac:dyDescent="0.35">
      <c r="A41" s="2">
        <v>321</v>
      </c>
      <c r="B41" s="1">
        <v>-732.38343436586251</v>
      </c>
      <c r="C41" s="1">
        <v>144.4377847674798</v>
      </c>
      <c r="D41" s="10">
        <v>1</v>
      </c>
      <c r="O41" s="2">
        <v>321</v>
      </c>
      <c r="P41" s="1">
        <v>-732.38343436586251</v>
      </c>
      <c r="Q41" s="1">
        <v>144.4377847674798</v>
      </c>
      <c r="R41" s="10">
        <v>1</v>
      </c>
      <c r="AP41" s="2">
        <v>305</v>
      </c>
      <c r="AQ41" s="1">
        <v>1804.8723782612083</v>
      </c>
      <c r="AR41" s="1">
        <v>46.29274391130366</v>
      </c>
      <c r="AS41" s="9">
        <v>1</v>
      </c>
      <c r="AT41">
        <f t="shared" si="2"/>
        <v>40</v>
      </c>
      <c r="AU41" s="1">
        <f t="shared" si="0"/>
        <v>1851.1651221725119</v>
      </c>
      <c r="AV41" s="1">
        <f t="shared" si="1"/>
        <v>1758.5796343499046</v>
      </c>
      <c r="AY41" s="1">
        <v>1852.6009573254055</v>
      </c>
      <c r="AZ41">
        <f t="shared" si="3"/>
        <v>40</v>
      </c>
      <c r="BC41" s="1">
        <v>1760.8777517564401</v>
      </c>
      <c r="BD41">
        <f t="shared" si="4"/>
        <v>40</v>
      </c>
    </row>
    <row r="42" spans="1:56" x14ac:dyDescent="0.35">
      <c r="O42" s="2">
        <v>38</v>
      </c>
      <c r="P42" s="1">
        <v>1735.1156184121751</v>
      </c>
      <c r="Q42" s="1">
        <v>60.423446904934735</v>
      </c>
      <c r="R42" s="9">
        <v>1</v>
      </c>
      <c r="AP42" s="2">
        <v>224</v>
      </c>
      <c r="AQ42" s="1">
        <v>1807.6075004544705</v>
      </c>
      <c r="AR42" s="1">
        <v>44.993456870935006</v>
      </c>
      <c r="AS42" s="9">
        <v>1</v>
      </c>
      <c r="AT42">
        <f t="shared" si="2"/>
        <v>41</v>
      </c>
      <c r="AU42" s="1">
        <f t="shared" si="0"/>
        <v>1852.6009573254055</v>
      </c>
      <c r="AV42" s="1">
        <f t="shared" si="1"/>
        <v>1762.6140435835355</v>
      </c>
      <c r="AY42" s="1">
        <v>1859.3383671830234</v>
      </c>
      <c r="AZ42">
        <f t="shared" si="3"/>
        <v>41</v>
      </c>
      <c r="BC42" s="1">
        <v>1762.6140435835355</v>
      </c>
      <c r="BD42">
        <f t="shared" si="4"/>
        <v>41</v>
      </c>
    </row>
    <row r="43" spans="1:56" x14ac:dyDescent="0.35">
      <c r="O43" s="2">
        <v>216</v>
      </c>
      <c r="P43" s="1">
        <v>1012.3015538571019</v>
      </c>
      <c r="Q43" s="1">
        <v>101.49983651095158</v>
      </c>
      <c r="R43" s="9">
        <v>1</v>
      </c>
      <c r="AP43" s="2">
        <v>165</v>
      </c>
      <c r="AQ43" s="1">
        <v>1865.8513192206974</v>
      </c>
      <c r="AR43" s="1">
        <v>48.744424448340169</v>
      </c>
      <c r="AS43" s="9">
        <v>1</v>
      </c>
      <c r="AT43">
        <f t="shared" si="2"/>
        <v>42</v>
      </c>
      <c r="AU43" s="1">
        <f t="shared" si="0"/>
        <v>1914.5957436690376</v>
      </c>
      <c r="AV43" s="1">
        <f t="shared" si="1"/>
        <v>1817.1068947723572</v>
      </c>
      <c r="AY43" s="1">
        <v>1914.5957436690376</v>
      </c>
      <c r="AZ43">
        <f t="shared" si="3"/>
        <v>42</v>
      </c>
      <c r="BC43" s="1">
        <v>1817.1068947723572</v>
      </c>
      <c r="BD43">
        <f t="shared" si="4"/>
        <v>42</v>
      </c>
    </row>
    <row r="44" spans="1:56" x14ac:dyDescent="0.35">
      <c r="O44" s="2">
        <v>239</v>
      </c>
      <c r="P44" s="1">
        <v>1594.5570082786182</v>
      </c>
      <c r="Q44" s="1">
        <v>47.97008333915096</v>
      </c>
      <c r="R44" s="9">
        <v>1</v>
      </c>
      <c r="AP44" s="16">
        <v>42</v>
      </c>
      <c r="AQ44" s="17">
        <v>1924.5958889817089</v>
      </c>
      <c r="AR44" s="17">
        <v>46.518438896367343</v>
      </c>
      <c r="AS44" s="9">
        <v>1</v>
      </c>
      <c r="AT44">
        <f t="shared" si="2"/>
        <v>43</v>
      </c>
      <c r="AU44" s="1">
        <f t="shared" si="0"/>
        <v>1971.1143278780762</v>
      </c>
      <c r="AV44" s="1">
        <f t="shared" si="1"/>
        <v>1878.0774500853415</v>
      </c>
      <c r="AY44" s="1">
        <v>1971.1143278780762</v>
      </c>
      <c r="AZ44">
        <f t="shared" si="3"/>
        <v>43</v>
      </c>
      <c r="BC44" s="1">
        <v>1878.0774500853415</v>
      </c>
      <c r="BD44">
        <f t="shared" si="4"/>
        <v>43</v>
      </c>
    </row>
  </sheetData>
  <sortState xmlns:xlrd2="http://schemas.microsoft.com/office/spreadsheetml/2017/richdata2" ref="BC2:BC45">
    <sortCondition ref="BC2:BC45"/>
  </sortState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6C52-2629-4750-90D0-26E0165F385E}">
  <dimension ref="A1:BA74"/>
  <sheetViews>
    <sheetView topLeftCell="I16" zoomScale="40" zoomScaleNormal="40" workbookViewId="0">
      <selection activeCell="AC1" sqref="A1:XFD1048576"/>
    </sheetView>
  </sheetViews>
  <sheetFormatPr defaultRowHeight="14.5" x14ac:dyDescent="0.35"/>
  <cols>
    <col min="1" max="1" width="8.54296875" bestFit="1" customWidth="1"/>
    <col min="2" max="2" width="5.8164062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45312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81640625" bestFit="1" customWidth="1"/>
    <col min="17" max="17" width="4.453125" bestFit="1" customWidth="1"/>
    <col min="18" max="18" width="19.453125" style="8" bestFit="1" customWidth="1"/>
    <col min="22" max="22" width="6.7265625" bestFit="1" customWidth="1"/>
    <col min="23" max="23" width="5.453125" bestFit="1" customWidth="1"/>
    <col min="24" max="24" width="3.81640625" bestFit="1" customWidth="1"/>
    <col min="25" max="25" width="10.54296875" bestFit="1" customWidth="1"/>
    <col min="29" max="29" width="12.81640625" bestFit="1" customWidth="1"/>
    <col min="30" max="30" width="29.90625" bestFit="1" customWidth="1"/>
    <col min="32" max="32" width="12.81640625" bestFit="1" customWidth="1"/>
    <col min="33" max="33" width="28.54296875" bestFit="1" customWidth="1"/>
    <col min="40" max="40" width="8.54296875" bestFit="1" customWidth="1"/>
    <col min="41" max="41" width="5.81640625" bestFit="1" customWidth="1"/>
    <col min="42" max="42" width="4.453125" bestFit="1" customWidth="1"/>
    <col min="43" max="43" width="19.453125" style="8" bestFit="1" customWidth="1"/>
    <col min="44" max="44" width="6.453125" bestFit="1" customWidth="1"/>
    <col min="45" max="45" width="5.81640625" bestFit="1" customWidth="1"/>
    <col min="46" max="46" width="6.26953125" bestFit="1" customWidth="1"/>
    <col min="49" max="49" width="5.81640625" bestFit="1" customWidth="1"/>
    <col min="50" max="50" width="6.453125" bestFit="1" customWidth="1"/>
    <col min="52" max="52" width="6.26953125" bestFit="1" customWidth="1"/>
    <col min="53" max="53" width="6.453125" bestFit="1" customWidth="1"/>
  </cols>
  <sheetData>
    <row r="1" spans="1:53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AC1" s="2" t="s">
        <v>15</v>
      </c>
      <c r="AD1" s="2" t="s">
        <v>7</v>
      </c>
      <c r="AF1" s="2" t="s">
        <v>15</v>
      </c>
      <c r="AG1" s="2" t="s">
        <v>8</v>
      </c>
      <c r="AN1" t="s">
        <v>0</v>
      </c>
      <c r="AO1" t="s">
        <v>1</v>
      </c>
      <c r="AP1" t="s">
        <v>2</v>
      </c>
      <c r="AQ1" s="7" t="s">
        <v>14</v>
      </c>
      <c r="AR1" t="s">
        <v>5</v>
      </c>
      <c r="AS1" t="s">
        <v>9</v>
      </c>
      <c r="AT1" t="s">
        <v>10</v>
      </c>
      <c r="AW1" t="s">
        <v>9</v>
      </c>
      <c r="AX1" t="s">
        <v>5</v>
      </c>
      <c r="AZ1" t="s">
        <v>10</v>
      </c>
      <c r="BA1" t="s">
        <v>5</v>
      </c>
    </row>
    <row r="2" spans="1:53" ht="15" thickBot="1" x14ac:dyDescent="0.4">
      <c r="A2" s="2">
        <v>27</v>
      </c>
      <c r="B2" s="1">
        <v>1604.6255239620727</v>
      </c>
      <c r="C2" s="1">
        <v>28.331448423439952</v>
      </c>
      <c r="D2" s="9">
        <v>2</v>
      </c>
      <c r="I2" s="2">
        <v>42</v>
      </c>
      <c r="J2" s="1">
        <v>1924.5958889817089</v>
      </c>
      <c r="K2" s="1">
        <v>46.518438896367343</v>
      </c>
      <c r="L2" s="9">
        <v>2</v>
      </c>
      <c r="O2" s="2">
        <v>27</v>
      </c>
      <c r="P2" s="1">
        <v>1604.6255239620727</v>
      </c>
      <c r="Q2" s="1">
        <v>28.331448423439952</v>
      </c>
      <c r="R2" s="9">
        <v>2</v>
      </c>
      <c r="AC2">
        <v>-1000</v>
      </c>
      <c r="AD2" s="18">
        <v>25000000</v>
      </c>
      <c r="AF2">
        <v>-1000</v>
      </c>
      <c r="AG2" s="18">
        <v>43602941.176470585</v>
      </c>
      <c r="AN2" s="2">
        <v>191</v>
      </c>
      <c r="AO2" s="1">
        <v>-1321.1579965151107</v>
      </c>
      <c r="AP2" s="1">
        <v>178.33769613523305</v>
      </c>
      <c r="AQ2" s="9">
        <v>2</v>
      </c>
      <c r="AR2">
        <f>1</f>
        <v>1</v>
      </c>
      <c r="AS2" s="1">
        <f>AO2+AP2</f>
        <v>-1142.8203003798776</v>
      </c>
      <c r="AT2" s="1">
        <f>AO2-AP2</f>
        <v>-1499.4956926503437</v>
      </c>
      <c r="AW2" s="1">
        <v>-1142.8203003798776</v>
      </c>
      <c r="AX2">
        <f>1</f>
        <v>1</v>
      </c>
      <c r="AZ2" s="1">
        <v>-1499.4956926503437</v>
      </c>
      <c r="BA2">
        <f>1</f>
        <v>1</v>
      </c>
    </row>
    <row r="3" spans="1:53" x14ac:dyDescent="0.35">
      <c r="A3" s="2">
        <v>31</v>
      </c>
      <c r="B3" s="1">
        <v>1623.1200558992018</v>
      </c>
      <c r="C3" s="1">
        <v>31.374572986575004</v>
      </c>
      <c r="D3" s="9">
        <v>2</v>
      </c>
      <c r="I3" s="5">
        <v>43</v>
      </c>
      <c r="J3" s="3">
        <v>1631.254193506966</v>
      </c>
      <c r="K3" s="3">
        <v>47.732716236512033</v>
      </c>
      <c r="L3" s="9">
        <v>2</v>
      </c>
      <c r="O3" s="2">
        <v>31</v>
      </c>
      <c r="P3" s="1">
        <v>1623.1200558992018</v>
      </c>
      <c r="Q3" s="1">
        <v>31.374572986575004</v>
      </c>
      <c r="R3" s="9">
        <v>2</v>
      </c>
      <c r="AC3">
        <v>500</v>
      </c>
      <c r="AD3" s="18">
        <v>95000000</v>
      </c>
      <c r="AF3">
        <v>500</v>
      </c>
      <c r="AG3" s="18">
        <v>111132075.47169811</v>
      </c>
      <c r="AN3" s="2">
        <v>242</v>
      </c>
      <c r="AO3" s="1">
        <v>-194.132591777632</v>
      </c>
      <c r="AP3" s="1">
        <v>171.51086748644286</v>
      </c>
      <c r="AQ3" s="9">
        <v>2</v>
      </c>
      <c r="AR3">
        <f>AR2+1</f>
        <v>2</v>
      </c>
      <c r="AS3" s="1">
        <f t="shared" ref="AS3:AS66" si="0">AO3+AP3</f>
        <v>-22.621724291189139</v>
      </c>
      <c r="AT3" s="1">
        <f t="shared" ref="AT3:AT66" si="1">AO3-AP3</f>
        <v>-365.64345926407486</v>
      </c>
      <c r="AW3" s="1">
        <v>-22.621724291189139</v>
      </c>
      <c r="AX3">
        <f>AX2+1</f>
        <v>2</v>
      </c>
      <c r="AZ3" s="1">
        <v>-365.64345926407486</v>
      </c>
      <c r="BA3">
        <f>BA2+1</f>
        <v>2</v>
      </c>
    </row>
    <row r="4" spans="1:53" ht="15" thickBot="1" x14ac:dyDescent="0.4">
      <c r="A4" s="2">
        <v>32</v>
      </c>
      <c r="B4" s="1">
        <v>1632.4970850402124</v>
      </c>
      <c r="C4" s="1">
        <v>36.304145997364458</v>
      </c>
      <c r="D4" s="9">
        <v>2</v>
      </c>
      <c r="I4" s="6">
        <v>52</v>
      </c>
      <c r="J4" s="4">
        <v>1867.0924646094645</v>
      </c>
      <c r="K4" s="4">
        <v>52.07430408461255</v>
      </c>
      <c r="L4" s="9">
        <v>2</v>
      </c>
      <c r="O4" s="2">
        <v>32</v>
      </c>
      <c r="P4" s="1">
        <v>1632.4970850402124</v>
      </c>
      <c r="Q4" s="1">
        <v>36.304145997364458</v>
      </c>
      <c r="R4" s="9">
        <v>2</v>
      </c>
      <c r="AC4">
        <v>600</v>
      </c>
      <c r="AD4" s="18">
        <v>100000000</v>
      </c>
      <c r="AF4">
        <v>600</v>
      </c>
      <c r="AG4" s="18">
        <v>116981132.0754717</v>
      </c>
      <c r="AN4" s="2">
        <v>210</v>
      </c>
      <c r="AO4" s="1">
        <v>560.91454685158089</v>
      </c>
      <c r="AP4" s="1">
        <v>114.61267769537551</v>
      </c>
      <c r="AQ4" s="9">
        <v>2</v>
      </c>
      <c r="AR4">
        <f t="shared" ref="AR4:AR67" si="2">AR3+1</f>
        <v>3</v>
      </c>
      <c r="AS4" s="1">
        <f t="shared" si="0"/>
        <v>675.5272245469564</v>
      </c>
      <c r="AT4" s="1">
        <f t="shared" si="1"/>
        <v>446.30186915620538</v>
      </c>
      <c r="AW4" s="1">
        <v>675.5272245469564</v>
      </c>
      <c r="AX4">
        <f t="shared" ref="AX4:AX67" si="3">AX3+1</f>
        <v>3</v>
      </c>
      <c r="AZ4" s="1">
        <v>446.30186915620538</v>
      </c>
      <c r="BA4">
        <f t="shared" ref="BA4:BA67" si="4">BA3+1</f>
        <v>3</v>
      </c>
    </row>
    <row r="5" spans="1:53" x14ac:dyDescent="0.35">
      <c r="A5" s="2">
        <v>41</v>
      </c>
      <c r="B5" s="1">
        <v>1615.8509404585693</v>
      </c>
      <c r="C5" s="1">
        <v>38.721441699771731</v>
      </c>
      <c r="D5" s="9">
        <v>2</v>
      </c>
      <c r="I5" s="2">
        <v>60</v>
      </c>
      <c r="J5" s="1">
        <v>1730.6097486377475</v>
      </c>
      <c r="K5" s="1">
        <v>58.015758243590426</v>
      </c>
      <c r="L5" s="9">
        <v>2</v>
      </c>
      <c r="O5" s="2">
        <v>41</v>
      </c>
      <c r="P5" s="1">
        <v>1615.8509404585693</v>
      </c>
      <c r="Q5" s="1">
        <v>38.721441699771731</v>
      </c>
      <c r="R5" s="9">
        <v>2</v>
      </c>
      <c r="AC5">
        <v>700</v>
      </c>
      <c r="AD5" s="18">
        <v>105000000</v>
      </c>
      <c r="AF5">
        <v>700</v>
      </c>
      <c r="AG5" s="18">
        <v>122830188.67924528</v>
      </c>
      <c r="AN5" s="2">
        <v>195</v>
      </c>
      <c r="AO5" s="1">
        <v>615.43990106846798</v>
      </c>
      <c r="AP5" s="1">
        <v>117.79024761202402</v>
      </c>
      <c r="AQ5" s="9">
        <v>2</v>
      </c>
      <c r="AR5">
        <f t="shared" si="2"/>
        <v>4</v>
      </c>
      <c r="AS5" s="1">
        <f t="shared" si="0"/>
        <v>733.23014868049199</v>
      </c>
      <c r="AT5" s="1">
        <f t="shared" si="1"/>
        <v>497.64965345644396</v>
      </c>
      <c r="AW5" s="1">
        <v>733.23014868049199</v>
      </c>
      <c r="AX5">
        <f t="shared" si="3"/>
        <v>4</v>
      </c>
      <c r="AZ5" s="1">
        <v>497.64965345644396</v>
      </c>
      <c r="BA5">
        <f t="shared" si="4"/>
        <v>4</v>
      </c>
    </row>
    <row r="6" spans="1:53" x14ac:dyDescent="0.35">
      <c r="A6" s="2">
        <v>43</v>
      </c>
      <c r="B6" s="1">
        <v>1631.254193506966</v>
      </c>
      <c r="C6" s="1">
        <v>47.732716236512033</v>
      </c>
      <c r="D6" s="9">
        <v>2</v>
      </c>
      <c r="I6" s="2">
        <v>62</v>
      </c>
      <c r="J6" s="1">
        <v>1804.2421971029205</v>
      </c>
      <c r="K6" s="1">
        <v>51.244641361133745</v>
      </c>
      <c r="L6" s="9">
        <v>2</v>
      </c>
      <c r="O6" s="2">
        <v>43</v>
      </c>
      <c r="P6" s="1">
        <v>1631.254193506966</v>
      </c>
      <c r="Q6" s="1">
        <v>47.732716236512033</v>
      </c>
      <c r="R6" s="9">
        <v>2</v>
      </c>
      <c r="AC6">
        <v>800</v>
      </c>
      <c r="AD6" s="18">
        <v>110000000</v>
      </c>
      <c r="AF6">
        <v>800</v>
      </c>
      <c r="AG6" s="18">
        <v>128679245.28301886</v>
      </c>
      <c r="AN6" s="2">
        <v>91</v>
      </c>
      <c r="AO6" s="1">
        <v>853.93679837094487</v>
      </c>
      <c r="AP6" s="1">
        <v>80.97141888873864</v>
      </c>
      <c r="AQ6" s="9">
        <v>2</v>
      </c>
      <c r="AR6">
        <f t="shared" si="2"/>
        <v>5</v>
      </c>
      <c r="AS6" s="1">
        <f t="shared" si="0"/>
        <v>934.90821725968351</v>
      </c>
      <c r="AT6" s="1">
        <f t="shared" si="1"/>
        <v>772.96537948220623</v>
      </c>
      <c r="AW6" s="1">
        <v>934.90821725968351</v>
      </c>
      <c r="AX6">
        <f t="shared" si="3"/>
        <v>5</v>
      </c>
      <c r="AZ6" s="1">
        <v>768.74206454624834</v>
      </c>
      <c r="BA6">
        <f t="shared" si="4"/>
        <v>5</v>
      </c>
    </row>
    <row r="7" spans="1:53" x14ac:dyDescent="0.35">
      <c r="A7" s="2">
        <v>51</v>
      </c>
      <c r="B7" s="1">
        <v>1841.1954841028062</v>
      </c>
      <c r="C7" s="1">
        <v>49.198040368435613</v>
      </c>
      <c r="D7" s="10">
        <v>2</v>
      </c>
      <c r="I7" s="2">
        <v>64</v>
      </c>
      <c r="J7" s="1">
        <v>1685.6946009320586</v>
      </c>
      <c r="K7" s="1">
        <v>51.6850165070814</v>
      </c>
      <c r="L7" s="9">
        <v>2</v>
      </c>
      <c r="O7" s="2">
        <v>51</v>
      </c>
      <c r="P7" s="1">
        <v>1841.1954841028062</v>
      </c>
      <c r="Q7" s="1">
        <v>49.198040368435613</v>
      </c>
      <c r="R7" s="10">
        <v>2</v>
      </c>
      <c r="AC7">
        <v>900</v>
      </c>
      <c r="AD7" s="18">
        <v>120000000</v>
      </c>
      <c r="AF7">
        <v>900</v>
      </c>
      <c r="AG7" s="18">
        <v>140377358.49056605</v>
      </c>
      <c r="AN7" s="2">
        <v>312</v>
      </c>
      <c r="AO7" s="1">
        <v>889.14857505696796</v>
      </c>
      <c r="AP7" s="1">
        <v>120.40651051071961</v>
      </c>
      <c r="AQ7" s="10">
        <v>2</v>
      </c>
      <c r="AR7">
        <f t="shared" si="2"/>
        <v>6</v>
      </c>
      <c r="AS7" s="1">
        <f t="shared" si="0"/>
        <v>1009.5550855676876</v>
      </c>
      <c r="AT7" s="1">
        <f t="shared" si="1"/>
        <v>768.74206454624834</v>
      </c>
      <c r="AW7" s="1">
        <v>1009.5550855676876</v>
      </c>
      <c r="AX7">
        <f t="shared" si="3"/>
        <v>6</v>
      </c>
      <c r="AZ7" s="1">
        <v>768.74206454624834</v>
      </c>
      <c r="BA7">
        <f t="shared" si="4"/>
        <v>6</v>
      </c>
    </row>
    <row r="8" spans="1:53" x14ac:dyDescent="0.35">
      <c r="A8" s="2">
        <v>52</v>
      </c>
      <c r="B8" s="1">
        <v>1867.0924646094645</v>
      </c>
      <c r="C8" s="1">
        <v>52.07430408461255</v>
      </c>
      <c r="D8" s="9">
        <v>2</v>
      </c>
      <c r="I8" s="2">
        <v>87</v>
      </c>
      <c r="J8" s="1">
        <v>1794.8153353003197</v>
      </c>
      <c r="K8" s="1">
        <v>64.523031882703663</v>
      </c>
      <c r="L8" s="9">
        <v>2</v>
      </c>
      <c r="O8" s="2">
        <v>52</v>
      </c>
      <c r="P8" s="1">
        <v>1867.0924646094645</v>
      </c>
      <c r="Q8" s="1">
        <v>52.07430408461255</v>
      </c>
      <c r="R8" s="9">
        <v>2</v>
      </c>
      <c r="AC8">
        <v>1400</v>
      </c>
      <c r="AD8" s="18">
        <v>175000000</v>
      </c>
      <c r="AF8">
        <v>1400</v>
      </c>
      <c r="AG8" s="18">
        <v>199088235.29411766</v>
      </c>
      <c r="AN8" s="2">
        <v>312</v>
      </c>
      <c r="AO8" s="1">
        <v>889.14857505696796</v>
      </c>
      <c r="AP8" s="1">
        <v>120.40651051071961</v>
      </c>
      <c r="AQ8" s="9">
        <v>2</v>
      </c>
      <c r="AR8">
        <f t="shared" si="2"/>
        <v>7</v>
      </c>
      <c r="AS8" s="1">
        <f t="shared" si="0"/>
        <v>1009.5550855676876</v>
      </c>
      <c r="AT8" s="1">
        <f t="shared" si="1"/>
        <v>768.74206454624834</v>
      </c>
      <c r="AW8" s="1">
        <v>1009.5550855676876</v>
      </c>
      <c r="AX8">
        <f t="shared" si="3"/>
        <v>7</v>
      </c>
      <c r="AZ8" s="1">
        <v>772.96537948220623</v>
      </c>
      <c r="BA8">
        <f t="shared" si="4"/>
        <v>7</v>
      </c>
    </row>
    <row r="9" spans="1:53" x14ac:dyDescent="0.35">
      <c r="A9" s="2">
        <v>60</v>
      </c>
      <c r="B9" s="1">
        <v>1730.6097486377475</v>
      </c>
      <c r="C9" s="1">
        <v>58.015758243590426</v>
      </c>
      <c r="D9" s="9">
        <v>2</v>
      </c>
      <c r="I9" s="2">
        <v>100</v>
      </c>
      <c r="J9" s="1">
        <v>1907.113136005963</v>
      </c>
      <c r="K9" s="1">
        <v>56.883135609027704</v>
      </c>
      <c r="L9" s="9">
        <v>2</v>
      </c>
      <c r="O9" s="2">
        <v>60</v>
      </c>
      <c r="P9" s="1">
        <v>1730.6097486377475</v>
      </c>
      <c r="Q9" s="1">
        <v>58.015758243590426</v>
      </c>
      <c r="R9" s="9">
        <v>2</v>
      </c>
      <c r="AC9">
        <v>1500</v>
      </c>
      <c r="AD9" s="18">
        <v>212500000</v>
      </c>
      <c r="AF9">
        <v>1650</v>
      </c>
      <c r="AG9" s="18">
        <v>303770491.80327868</v>
      </c>
      <c r="AN9" s="2">
        <v>249</v>
      </c>
      <c r="AO9" s="1">
        <v>1146.5984053202492</v>
      </c>
      <c r="AP9" s="1">
        <v>109.48513416435867</v>
      </c>
      <c r="AQ9" s="9">
        <v>2</v>
      </c>
      <c r="AR9">
        <f t="shared" si="2"/>
        <v>8</v>
      </c>
      <c r="AS9" s="1">
        <f t="shared" si="0"/>
        <v>1256.0835394846079</v>
      </c>
      <c r="AT9" s="1">
        <f t="shared" si="1"/>
        <v>1037.1132711558905</v>
      </c>
      <c r="AW9" s="1">
        <v>1256.0835394846079</v>
      </c>
      <c r="AX9">
        <f t="shared" si="3"/>
        <v>8</v>
      </c>
      <c r="AZ9" s="1">
        <v>1037.1132711558905</v>
      </c>
      <c r="BA9">
        <f t="shared" si="4"/>
        <v>8</v>
      </c>
    </row>
    <row r="10" spans="1:53" x14ac:dyDescent="0.35">
      <c r="A10" s="2">
        <v>61</v>
      </c>
      <c r="B10" s="1">
        <v>1762.427894643645</v>
      </c>
      <c r="C10" s="1">
        <v>49.498509496977249</v>
      </c>
      <c r="D10" s="9">
        <v>2</v>
      </c>
      <c r="I10" s="2">
        <v>104</v>
      </c>
      <c r="J10" s="1">
        <v>1773.0151416794895</v>
      </c>
      <c r="K10" s="1">
        <v>58.60144210737667</v>
      </c>
      <c r="L10" s="9">
        <v>2</v>
      </c>
      <c r="O10" s="2">
        <v>61</v>
      </c>
      <c r="P10" s="1">
        <v>1762.427894643645</v>
      </c>
      <c r="Q10" s="1">
        <v>49.498509496977249</v>
      </c>
      <c r="R10" s="9">
        <v>2</v>
      </c>
      <c r="AC10">
        <v>1650</v>
      </c>
      <c r="AD10" s="18">
        <v>272500000</v>
      </c>
      <c r="AF10">
        <v>1700</v>
      </c>
      <c r="AG10" s="18">
        <v>340000000</v>
      </c>
      <c r="AN10" s="2">
        <v>105</v>
      </c>
      <c r="AO10" s="1">
        <v>1253.0132439831132</v>
      </c>
      <c r="AP10" s="1">
        <v>103.46651274824649</v>
      </c>
      <c r="AQ10" s="10">
        <v>2</v>
      </c>
      <c r="AR10">
        <f t="shared" si="2"/>
        <v>9</v>
      </c>
      <c r="AS10" s="1">
        <f t="shared" si="0"/>
        <v>1356.4797567313597</v>
      </c>
      <c r="AT10" s="1">
        <f t="shared" si="1"/>
        <v>1149.5467312348667</v>
      </c>
      <c r="AW10" s="1">
        <v>1356.4797567313597</v>
      </c>
      <c r="AX10">
        <f t="shared" si="3"/>
        <v>9</v>
      </c>
      <c r="AZ10" s="1">
        <v>1149.5467312348667</v>
      </c>
      <c r="BA10">
        <f t="shared" si="4"/>
        <v>9</v>
      </c>
    </row>
    <row r="11" spans="1:53" x14ac:dyDescent="0.35">
      <c r="A11" s="2">
        <v>62</v>
      </c>
      <c r="B11" s="1">
        <v>1804.2421971029205</v>
      </c>
      <c r="C11" s="1">
        <v>51.244641361133745</v>
      </c>
      <c r="D11" s="9">
        <v>2</v>
      </c>
      <c r="I11" s="2">
        <v>163</v>
      </c>
      <c r="J11" s="1">
        <v>1886.8046846430057</v>
      </c>
      <c r="K11" s="1">
        <v>55.006089795230764</v>
      </c>
      <c r="L11" s="9">
        <v>2</v>
      </c>
      <c r="O11" s="2">
        <v>62</v>
      </c>
      <c r="P11" s="1">
        <v>1804.2421971029205</v>
      </c>
      <c r="Q11" s="1">
        <v>51.244641361133745</v>
      </c>
      <c r="R11" s="9">
        <v>2</v>
      </c>
      <c r="AC11">
        <v>1700</v>
      </c>
      <c r="AD11" s="18">
        <v>305000000</v>
      </c>
      <c r="AF11">
        <v>1750</v>
      </c>
      <c r="AG11" s="18">
        <v>401311475.40983605</v>
      </c>
      <c r="AN11" s="2">
        <v>213</v>
      </c>
      <c r="AO11" s="1">
        <v>1294.9089964335542</v>
      </c>
      <c r="AP11" s="1">
        <v>80.812879640878464</v>
      </c>
      <c r="AQ11" s="9">
        <v>2</v>
      </c>
      <c r="AR11">
        <f t="shared" si="2"/>
        <v>10</v>
      </c>
      <c r="AS11" s="1">
        <f t="shared" si="0"/>
        <v>1375.7218760744327</v>
      </c>
      <c r="AT11" s="1">
        <f t="shared" si="1"/>
        <v>1214.0961167926757</v>
      </c>
      <c r="AW11" s="1">
        <v>1375.7218760744327</v>
      </c>
      <c r="AX11">
        <f t="shared" si="3"/>
        <v>10</v>
      </c>
      <c r="AZ11" s="1">
        <v>1214.0961167926757</v>
      </c>
      <c r="BA11">
        <f t="shared" si="4"/>
        <v>10</v>
      </c>
    </row>
    <row r="12" spans="1:53" x14ac:dyDescent="0.35">
      <c r="A12" s="2">
        <v>64</v>
      </c>
      <c r="B12" s="1">
        <v>1685.6946009320586</v>
      </c>
      <c r="C12" s="1">
        <v>51.6850165070814</v>
      </c>
      <c r="D12" s="9">
        <v>2</v>
      </c>
      <c r="I12" s="2">
        <v>165</v>
      </c>
      <c r="J12" s="1">
        <v>1865.8513192206974</v>
      </c>
      <c r="K12" s="1">
        <v>48.744424448340169</v>
      </c>
      <c r="L12" s="9">
        <v>2</v>
      </c>
      <c r="O12" s="2">
        <v>64</v>
      </c>
      <c r="P12" s="1">
        <v>1685.6946009320586</v>
      </c>
      <c r="Q12" s="1">
        <v>51.6850165070814</v>
      </c>
      <c r="R12" s="9">
        <v>2</v>
      </c>
      <c r="AC12">
        <v>1750</v>
      </c>
      <c r="AD12" s="18">
        <v>360000000</v>
      </c>
      <c r="AF12">
        <v>1800</v>
      </c>
      <c r="AG12" s="18">
        <v>501639344.26229507</v>
      </c>
      <c r="AN12" s="2">
        <v>84</v>
      </c>
      <c r="AO12" s="1">
        <v>1347.0945716501387</v>
      </c>
      <c r="AP12" s="1">
        <v>71.445977956147544</v>
      </c>
      <c r="AQ12" s="9">
        <v>2</v>
      </c>
      <c r="AR12">
        <f t="shared" si="2"/>
        <v>11</v>
      </c>
      <c r="AS12" s="1">
        <f t="shared" si="0"/>
        <v>1418.5405496062863</v>
      </c>
      <c r="AT12" s="1">
        <f t="shared" si="1"/>
        <v>1275.6485936939912</v>
      </c>
      <c r="AW12" s="1">
        <v>1418.5405496062863</v>
      </c>
      <c r="AX12">
        <f t="shared" si="3"/>
        <v>11</v>
      </c>
      <c r="AZ12" s="1">
        <v>1275.6485936939912</v>
      </c>
      <c r="BA12">
        <f t="shared" si="4"/>
        <v>11</v>
      </c>
    </row>
    <row r="13" spans="1:53" x14ac:dyDescent="0.35">
      <c r="A13" s="2">
        <v>79</v>
      </c>
      <c r="B13" s="1">
        <v>1628.2870908072732</v>
      </c>
      <c r="C13" s="1">
        <v>32.583306428762171</v>
      </c>
      <c r="D13" s="9">
        <v>2</v>
      </c>
      <c r="I13" s="2">
        <v>192</v>
      </c>
      <c r="J13" s="1">
        <v>1420.7781322452079</v>
      </c>
      <c r="K13" s="1">
        <v>111.19310441086463</v>
      </c>
      <c r="L13" s="9">
        <v>2</v>
      </c>
      <c r="O13" s="2">
        <v>79</v>
      </c>
      <c r="P13" s="1">
        <v>1628.2870908072732</v>
      </c>
      <c r="Q13" s="1">
        <v>32.583306428762171</v>
      </c>
      <c r="R13" s="9">
        <v>2</v>
      </c>
      <c r="AC13">
        <v>1800</v>
      </c>
      <c r="AD13" s="18">
        <v>450000000</v>
      </c>
      <c r="AF13">
        <v>1875</v>
      </c>
      <c r="AG13" s="18">
        <v>738524590.16393435</v>
      </c>
      <c r="AN13" s="2">
        <v>192</v>
      </c>
      <c r="AO13" s="1">
        <v>1420.7781322452079</v>
      </c>
      <c r="AP13" s="1">
        <v>111.19310441086463</v>
      </c>
      <c r="AQ13" s="9">
        <v>2</v>
      </c>
      <c r="AR13">
        <f t="shared" si="2"/>
        <v>12</v>
      </c>
      <c r="AS13" s="1">
        <f t="shared" si="0"/>
        <v>1531.9712366560725</v>
      </c>
      <c r="AT13" s="1">
        <f t="shared" si="1"/>
        <v>1309.5850278343432</v>
      </c>
      <c r="AW13" s="1">
        <v>1523.3505732110652</v>
      </c>
      <c r="AX13">
        <f t="shared" si="3"/>
        <v>12</v>
      </c>
      <c r="AZ13" s="1">
        <v>1309.5850278343432</v>
      </c>
      <c r="BA13">
        <f t="shared" si="4"/>
        <v>12</v>
      </c>
    </row>
    <row r="14" spans="1:53" x14ac:dyDescent="0.35">
      <c r="A14" s="2">
        <v>80</v>
      </c>
      <c r="B14" s="1">
        <v>1584.7257615921048</v>
      </c>
      <c r="C14" s="1">
        <v>30.581217921350344</v>
      </c>
      <c r="D14" s="9">
        <v>2</v>
      </c>
      <c r="I14" s="2">
        <v>202</v>
      </c>
      <c r="J14" s="1">
        <v>1704.0483199168591</v>
      </c>
      <c r="K14" s="1">
        <v>50.353198256080304</v>
      </c>
      <c r="L14" s="9">
        <v>2</v>
      </c>
      <c r="O14" s="2">
        <v>80</v>
      </c>
      <c r="P14" s="1">
        <v>1584.7257615921048</v>
      </c>
      <c r="Q14" s="1">
        <v>30.581217921350344</v>
      </c>
      <c r="R14" s="9">
        <v>2</v>
      </c>
      <c r="AC14">
        <v>1875</v>
      </c>
      <c r="AD14" s="18">
        <v>662500000</v>
      </c>
      <c r="AF14">
        <v>1900</v>
      </c>
      <c r="AG14" s="18">
        <v>905737704.91803277</v>
      </c>
      <c r="AN14" s="2">
        <v>192</v>
      </c>
      <c r="AO14" s="1">
        <v>1420.7781322452079</v>
      </c>
      <c r="AP14" s="1">
        <v>111.19310441086463</v>
      </c>
      <c r="AQ14" s="9">
        <v>2</v>
      </c>
      <c r="AR14">
        <f t="shared" si="2"/>
        <v>13</v>
      </c>
      <c r="AS14" s="1">
        <f t="shared" si="0"/>
        <v>1531.9712366560725</v>
      </c>
      <c r="AT14" s="1">
        <f t="shared" si="1"/>
        <v>1309.5850278343432</v>
      </c>
      <c r="AW14" s="1">
        <v>1531.9712366560725</v>
      </c>
      <c r="AX14">
        <f t="shared" si="3"/>
        <v>13</v>
      </c>
      <c r="AZ14" s="1">
        <v>1309.5850278343432</v>
      </c>
      <c r="BA14">
        <f t="shared" si="4"/>
        <v>13</v>
      </c>
    </row>
    <row r="15" spans="1:53" x14ac:dyDescent="0.35">
      <c r="A15" s="2">
        <v>81</v>
      </c>
      <c r="B15" s="1">
        <v>1595.1756874995294</v>
      </c>
      <c r="C15" s="1">
        <v>32.260802533930018</v>
      </c>
      <c r="D15" s="9">
        <v>2</v>
      </c>
      <c r="I15" s="2">
        <v>208</v>
      </c>
      <c r="J15" s="1">
        <v>1602.5701324830261</v>
      </c>
      <c r="K15" s="1">
        <v>34.888236718329381</v>
      </c>
      <c r="L15" s="9">
        <v>2</v>
      </c>
      <c r="O15" s="2">
        <v>81</v>
      </c>
      <c r="P15" s="1">
        <v>1595.1756874995294</v>
      </c>
      <c r="Q15" s="1">
        <v>32.260802533930018</v>
      </c>
      <c r="R15" s="9">
        <v>2</v>
      </c>
      <c r="AC15">
        <v>1900</v>
      </c>
      <c r="AD15" s="18">
        <v>812500000</v>
      </c>
      <c r="AF15">
        <v>1925</v>
      </c>
      <c r="AG15" s="18">
        <v>1114754098.3606555</v>
      </c>
      <c r="AN15" s="2">
        <v>267</v>
      </c>
      <c r="AO15" s="1">
        <v>1453.9784899446454</v>
      </c>
      <c r="AP15" s="1">
        <v>69.37208326641985</v>
      </c>
      <c r="AQ15" s="9">
        <v>2</v>
      </c>
      <c r="AR15">
        <f t="shared" si="2"/>
        <v>14</v>
      </c>
      <c r="AS15" s="1">
        <f t="shared" si="0"/>
        <v>1523.3505732110652</v>
      </c>
      <c r="AT15" s="1">
        <f t="shared" si="1"/>
        <v>1384.6064066782255</v>
      </c>
      <c r="AW15" s="1">
        <v>1531.9712366560725</v>
      </c>
      <c r="AX15">
        <f t="shared" si="3"/>
        <v>14</v>
      </c>
      <c r="AZ15" s="1">
        <v>1384.6064066782255</v>
      </c>
      <c r="BA15">
        <f t="shared" si="4"/>
        <v>14</v>
      </c>
    </row>
    <row r="16" spans="1:53" x14ac:dyDescent="0.35">
      <c r="A16" s="2">
        <v>83</v>
      </c>
      <c r="B16" s="1">
        <v>1801.0562323164345</v>
      </c>
      <c r="C16" s="1">
        <v>65.62183387242203</v>
      </c>
      <c r="D16" s="9">
        <v>2</v>
      </c>
      <c r="I16" s="2">
        <v>240</v>
      </c>
      <c r="J16" s="1">
        <v>1566.8026426328452</v>
      </c>
      <c r="K16" s="1">
        <v>69.606516724854828</v>
      </c>
      <c r="L16" s="9">
        <v>2</v>
      </c>
      <c r="O16" s="2">
        <v>83</v>
      </c>
      <c r="P16" s="1">
        <v>1801.0562323164345</v>
      </c>
      <c r="Q16" s="1">
        <v>65.62183387242203</v>
      </c>
      <c r="R16" s="9">
        <v>2</v>
      </c>
      <c r="AC16">
        <v>1925</v>
      </c>
      <c r="AD16" s="18">
        <v>1000000000</v>
      </c>
      <c r="AF16">
        <v>1950</v>
      </c>
      <c r="AG16" s="18">
        <v>1393442622.9508195</v>
      </c>
      <c r="AN16" s="2">
        <v>244</v>
      </c>
      <c r="AO16" s="1">
        <v>1536.779527751723</v>
      </c>
      <c r="AP16" s="1">
        <v>67.407130657291873</v>
      </c>
      <c r="AQ16" s="9">
        <v>2</v>
      </c>
      <c r="AR16">
        <f t="shared" si="2"/>
        <v>15</v>
      </c>
      <c r="AS16" s="1">
        <f t="shared" si="0"/>
        <v>1604.1866584090149</v>
      </c>
      <c r="AT16" s="1">
        <f t="shared" si="1"/>
        <v>1469.3723970944311</v>
      </c>
      <c r="AW16" s="1">
        <v>1604.1866584090149</v>
      </c>
      <c r="AX16">
        <f t="shared" si="3"/>
        <v>15</v>
      </c>
      <c r="AZ16" s="1">
        <v>1469.3723970944311</v>
      </c>
      <c r="BA16">
        <f t="shared" si="4"/>
        <v>15</v>
      </c>
    </row>
    <row r="17" spans="1:53" x14ac:dyDescent="0.35">
      <c r="A17" s="2">
        <v>84</v>
      </c>
      <c r="B17" s="1">
        <v>1347.0945716501387</v>
      </c>
      <c r="C17" s="1">
        <v>71.445977956147544</v>
      </c>
      <c r="D17" s="9">
        <v>2</v>
      </c>
      <c r="I17" s="2">
        <v>242</v>
      </c>
      <c r="J17" s="1">
        <v>-194.132591777632</v>
      </c>
      <c r="K17" s="1">
        <v>171.51086748644286</v>
      </c>
      <c r="L17" s="9">
        <v>2</v>
      </c>
      <c r="O17" s="2">
        <v>84</v>
      </c>
      <c r="P17" s="1">
        <v>1347.0945716501387</v>
      </c>
      <c r="Q17" s="1">
        <v>71.445977956147544</v>
      </c>
      <c r="R17" s="9">
        <v>2</v>
      </c>
      <c r="AC17">
        <v>1950</v>
      </c>
      <c r="AD17" s="18">
        <v>1250000000</v>
      </c>
      <c r="AF17">
        <v>1975</v>
      </c>
      <c r="AG17" s="18">
        <v>2173770491.8032784</v>
      </c>
      <c r="AN17" s="2">
        <v>240</v>
      </c>
      <c r="AO17" s="1">
        <v>1566.8026426328452</v>
      </c>
      <c r="AP17" s="1">
        <v>69.606516724854828</v>
      </c>
      <c r="AQ17" s="9">
        <v>2</v>
      </c>
      <c r="AR17">
        <f t="shared" si="2"/>
        <v>16</v>
      </c>
      <c r="AS17" s="1">
        <f t="shared" si="0"/>
        <v>1636.4091593577</v>
      </c>
      <c r="AT17" s="1">
        <f t="shared" si="1"/>
        <v>1497.1961259079903</v>
      </c>
      <c r="AW17" s="1">
        <v>1611.9774806651371</v>
      </c>
      <c r="AX17">
        <f t="shared" si="3"/>
        <v>16</v>
      </c>
      <c r="AZ17" s="1">
        <v>1497.1961259079903</v>
      </c>
      <c r="BA17">
        <f t="shared" si="4"/>
        <v>16</v>
      </c>
    </row>
    <row r="18" spans="1:53" x14ac:dyDescent="0.35">
      <c r="A18" s="2">
        <v>91</v>
      </c>
      <c r="B18" s="1">
        <v>853.93679837094487</v>
      </c>
      <c r="C18" s="1">
        <v>80.97141888873864</v>
      </c>
      <c r="D18" s="9">
        <v>2</v>
      </c>
      <c r="I18" s="2">
        <v>247</v>
      </c>
      <c r="J18" s="1">
        <v>1922.3589120627068</v>
      </c>
      <c r="K18" s="1">
        <v>41.944146056276395</v>
      </c>
      <c r="L18" s="9">
        <v>2</v>
      </c>
      <c r="O18" s="2">
        <v>91</v>
      </c>
      <c r="P18" s="1">
        <v>853.93679837094487</v>
      </c>
      <c r="Q18" s="1">
        <v>80.97141888873864</v>
      </c>
      <c r="R18" s="9">
        <v>2</v>
      </c>
      <c r="AC18">
        <v>1975</v>
      </c>
      <c r="AD18" s="18">
        <v>1950000000</v>
      </c>
      <c r="AN18" s="2">
        <v>206</v>
      </c>
      <c r="AO18" s="1">
        <v>1569.6763916642876</v>
      </c>
      <c r="AP18" s="1">
        <v>42.301089000849515</v>
      </c>
      <c r="AQ18" s="9">
        <v>2</v>
      </c>
      <c r="AR18">
        <f t="shared" si="2"/>
        <v>17</v>
      </c>
      <c r="AS18" s="1">
        <f t="shared" si="0"/>
        <v>1611.9774806651371</v>
      </c>
      <c r="AT18" s="1">
        <f t="shared" si="1"/>
        <v>1527.3753026634381</v>
      </c>
      <c r="AW18" s="1">
        <v>1615.3069795134552</v>
      </c>
      <c r="AX18">
        <f t="shared" si="3"/>
        <v>17</v>
      </c>
      <c r="AZ18" s="1">
        <v>1527.3753026634381</v>
      </c>
      <c r="BA18">
        <f t="shared" si="4"/>
        <v>17</v>
      </c>
    </row>
    <row r="19" spans="1:53" x14ac:dyDescent="0.35">
      <c r="A19" s="2">
        <v>100</v>
      </c>
      <c r="B19" s="1">
        <v>1907.113136005963</v>
      </c>
      <c r="C19" s="1">
        <v>56.883135609027704</v>
      </c>
      <c r="D19" s="9">
        <v>2</v>
      </c>
      <c r="I19" s="2">
        <v>249</v>
      </c>
      <c r="J19" s="1">
        <v>1146.5984053202492</v>
      </c>
      <c r="K19" s="1">
        <v>109.48513416435867</v>
      </c>
      <c r="L19" s="9">
        <v>2</v>
      </c>
      <c r="O19" s="2">
        <v>100</v>
      </c>
      <c r="P19" s="1">
        <v>1907.113136005963</v>
      </c>
      <c r="Q19" s="1">
        <v>56.883135609027704</v>
      </c>
      <c r="R19" s="9">
        <v>2</v>
      </c>
      <c r="AN19" s="2">
        <v>207</v>
      </c>
      <c r="AO19" s="1">
        <v>1584.0451368214999</v>
      </c>
      <c r="AP19" s="1">
        <v>35.544410429248046</v>
      </c>
      <c r="AQ19" s="9">
        <v>2</v>
      </c>
      <c r="AR19">
        <f t="shared" si="2"/>
        <v>18</v>
      </c>
      <c r="AS19" s="1">
        <f t="shared" si="0"/>
        <v>1619.589547250748</v>
      </c>
      <c r="AT19" s="1">
        <f t="shared" si="1"/>
        <v>1548.5007263922519</v>
      </c>
      <c r="AW19" s="1">
        <v>1619.589547250748</v>
      </c>
      <c r="AX19">
        <f t="shared" si="3"/>
        <v>18</v>
      </c>
      <c r="AZ19" s="1">
        <v>1548.5007263922519</v>
      </c>
      <c r="BA19">
        <f t="shared" si="4"/>
        <v>18</v>
      </c>
    </row>
    <row r="20" spans="1:53" x14ac:dyDescent="0.35">
      <c r="A20" s="2">
        <v>103</v>
      </c>
      <c r="B20" s="1">
        <v>1606.6752508894833</v>
      </c>
      <c r="C20" s="1">
        <v>46.808585452959733</v>
      </c>
      <c r="D20" s="9">
        <v>2</v>
      </c>
      <c r="I20" s="2">
        <v>297</v>
      </c>
      <c r="J20" s="1">
        <v>1963.1308821057564</v>
      </c>
      <c r="K20" s="1">
        <v>37.596368465228352</v>
      </c>
      <c r="L20" s="9">
        <v>2</v>
      </c>
      <c r="O20" s="2">
        <v>103</v>
      </c>
      <c r="P20" s="1">
        <v>1606.6752508894833</v>
      </c>
      <c r="Q20" s="1">
        <v>46.808585452959733</v>
      </c>
      <c r="R20" s="9">
        <v>2</v>
      </c>
      <c r="AN20" s="2">
        <v>80</v>
      </c>
      <c r="AO20" s="1">
        <v>1584.7257615921048</v>
      </c>
      <c r="AP20" s="1">
        <v>30.581217921350344</v>
      </c>
      <c r="AQ20" s="9">
        <v>2</v>
      </c>
      <c r="AR20">
        <f t="shared" si="2"/>
        <v>19</v>
      </c>
      <c r="AS20" s="1">
        <f t="shared" si="0"/>
        <v>1615.3069795134552</v>
      </c>
      <c r="AT20" s="1">
        <f t="shared" si="1"/>
        <v>1554.1445436707545</v>
      </c>
      <c r="AW20" s="1">
        <v>1627.4364900334594</v>
      </c>
      <c r="AX20">
        <f t="shared" si="3"/>
        <v>19</v>
      </c>
      <c r="AZ20" s="1">
        <v>1554.0554284828422</v>
      </c>
      <c r="BA20">
        <f t="shared" si="4"/>
        <v>19</v>
      </c>
    </row>
    <row r="21" spans="1:53" x14ac:dyDescent="0.35">
      <c r="A21" s="2">
        <v>105</v>
      </c>
      <c r="B21" s="1">
        <v>1253.0132439831132</v>
      </c>
      <c r="C21" s="1">
        <v>103.46651274824649</v>
      </c>
      <c r="D21" s="10">
        <v>2</v>
      </c>
      <c r="I21" s="2">
        <v>312</v>
      </c>
      <c r="J21" s="1">
        <v>889.14857505696796</v>
      </c>
      <c r="K21" s="1">
        <v>120.40651051071961</v>
      </c>
      <c r="L21" s="9">
        <v>2</v>
      </c>
      <c r="O21" s="2">
        <v>105</v>
      </c>
      <c r="P21" s="1">
        <v>1253.0132439831132</v>
      </c>
      <c r="Q21" s="1">
        <v>103.46651274824649</v>
      </c>
      <c r="R21" s="10">
        <v>2</v>
      </c>
      <c r="AN21" s="2">
        <v>81</v>
      </c>
      <c r="AO21" s="1">
        <v>1595.1756874995294</v>
      </c>
      <c r="AP21" s="1">
        <v>32.260802533930018</v>
      </c>
      <c r="AQ21" s="9">
        <v>2</v>
      </c>
      <c r="AR21">
        <f t="shared" si="2"/>
        <v>20</v>
      </c>
      <c r="AS21" s="1">
        <f t="shared" si="0"/>
        <v>1627.4364900334594</v>
      </c>
      <c r="AT21" s="1">
        <f t="shared" si="1"/>
        <v>1562.9148849655994</v>
      </c>
      <c r="AW21" s="1">
        <v>1632.4126994775638</v>
      </c>
      <c r="AX21">
        <f t="shared" si="3"/>
        <v>20</v>
      </c>
      <c r="AZ21" s="1">
        <v>1554.1445436707545</v>
      </c>
      <c r="BA21">
        <f t="shared" si="4"/>
        <v>20</v>
      </c>
    </row>
    <row r="22" spans="1:53" x14ac:dyDescent="0.35">
      <c r="A22" s="2">
        <v>130</v>
      </c>
      <c r="B22" s="1">
        <v>1920.5722713441273</v>
      </c>
      <c r="C22" s="1">
        <v>37.753408961719288</v>
      </c>
      <c r="D22" s="9">
        <v>2</v>
      </c>
      <c r="I22" s="2">
        <v>322</v>
      </c>
      <c r="J22" s="1">
        <v>1963.6888914210781</v>
      </c>
      <c r="K22" s="1">
        <v>23.686173380884156</v>
      </c>
      <c r="L22" s="10">
        <v>2</v>
      </c>
      <c r="O22" s="2">
        <v>130</v>
      </c>
      <c r="P22" s="1">
        <v>1920.5722713441273</v>
      </c>
      <c r="Q22" s="1">
        <v>37.753408961719288</v>
      </c>
      <c r="R22" s="9">
        <v>2</v>
      </c>
      <c r="AN22" s="2">
        <v>208</v>
      </c>
      <c r="AO22" s="1">
        <v>1602.5701324830261</v>
      </c>
      <c r="AP22" s="1">
        <v>34.888236718329381</v>
      </c>
      <c r="AQ22" s="9">
        <v>2</v>
      </c>
      <c r="AR22">
        <f t="shared" si="2"/>
        <v>21</v>
      </c>
      <c r="AS22" s="1">
        <f t="shared" si="0"/>
        <v>1637.4583692013555</v>
      </c>
      <c r="AT22" s="1">
        <f t="shared" si="1"/>
        <v>1567.6818957646967</v>
      </c>
      <c r="AW22" s="1">
        <v>1632.9569723855127</v>
      </c>
      <c r="AX22">
        <f t="shared" si="3"/>
        <v>21</v>
      </c>
      <c r="AZ22" s="1">
        <v>1559.8666654365236</v>
      </c>
      <c r="BA22">
        <f t="shared" si="4"/>
        <v>21</v>
      </c>
    </row>
    <row r="23" spans="1:53" x14ac:dyDescent="0.35">
      <c r="A23" s="2">
        <v>131</v>
      </c>
      <c r="B23" s="1">
        <v>1928.9356555379904</v>
      </c>
      <c r="C23" s="1">
        <v>36.633968561449592</v>
      </c>
      <c r="D23" s="9">
        <v>2</v>
      </c>
      <c r="O23" s="2">
        <v>131</v>
      </c>
      <c r="P23" s="1">
        <v>1928.9356555379904</v>
      </c>
      <c r="Q23" s="1">
        <v>36.633968561449592</v>
      </c>
      <c r="R23" s="9">
        <v>2</v>
      </c>
      <c r="AN23" s="2">
        <v>204</v>
      </c>
      <c r="AO23" s="1">
        <v>1603.7083451373196</v>
      </c>
      <c r="AP23" s="1">
        <v>28.704354340244208</v>
      </c>
      <c r="AQ23" s="9">
        <v>2</v>
      </c>
      <c r="AR23">
        <f t="shared" si="2"/>
        <v>22</v>
      </c>
      <c r="AS23" s="1">
        <f t="shared" si="0"/>
        <v>1632.4126994775638</v>
      </c>
      <c r="AT23" s="1">
        <f t="shared" si="1"/>
        <v>1575.0039907970754</v>
      </c>
      <c r="AW23" s="1">
        <v>1636.4091593577</v>
      </c>
      <c r="AX23">
        <f t="shared" si="3"/>
        <v>22</v>
      </c>
      <c r="AZ23" s="1">
        <v>1562.9148849655994</v>
      </c>
      <c r="BA23">
        <f t="shared" si="4"/>
        <v>22</v>
      </c>
    </row>
    <row r="24" spans="1:53" x14ac:dyDescent="0.35">
      <c r="A24" s="2">
        <v>132</v>
      </c>
      <c r="B24" s="1">
        <v>1934.854240474504</v>
      </c>
      <c r="C24" s="1">
        <v>41.461183554209128</v>
      </c>
      <c r="D24" s="9">
        <v>2</v>
      </c>
      <c r="O24" s="2">
        <v>132</v>
      </c>
      <c r="P24" s="1">
        <v>1934.854240474504</v>
      </c>
      <c r="Q24" s="1">
        <v>41.461183554209128</v>
      </c>
      <c r="R24" s="9">
        <v>2</v>
      </c>
      <c r="AN24" s="2">
        <v>27</v>
      </c>
      <c r="AO24" s="1">
        <v>1604.6255239620727</v>
      </c>
      <c r="AP24" s="1">
        <v>28.331448423439952</v>
      </c>
      <c r="AQ24" s="9">
        <v>2</v>
      </c>
      <c r="AR24">
        <f t="shared" si="2"/>
        <v>23</v>
      </c>
      <c r="AS24" s="1">
        <f t="shared" si="0"/>
        <v>1632.9569723855127</v>
      </c>
      <c r="AT24" s="1">
        <f t="shared" si="1"/>
        <v>1576.2940755386328</v>
      </c>
      <c r="AW24" s="1">
        <v>1637.4583692013555</v>
      </c>
      <c r="AX24">
        <f t="shared" si="3"/>
        <v>23</v>
      </c>
      <c r="AZ24" s="1">
        <v>1567.6818957646967</v>
      </c>
      <c r="BA24">
        <f t="shared" si="4"/>
        <v>23</v>
      </c>
    </row>
    <row r="25" spans="1:53" x14ac:dyDescent="0.35">
      <c r="A25" s="2">
        <v>138</v>
      </c>
      <c r="B25" s="1">
        <v>1675.6276631563837</v>
      </c>
      <c r="C25" s="1">
        <v>50.322223215829126</v>
      </c>
      <c r="D25" s="9">
        <v>2</v>
      </c>
      <c r="O25" s="2">
        <v>138</v>
      </c>
      <c r="P25" s="1">
        <v>1675.6276631563837</v>
      </c>
      <c r="Q25" s="1">
        <v>50.322223215829126</v>
      </c>
      <c r="R25" s="9">
        <v>2</v>
      </c>
      <c r="AN25" s="2">
        <v>103</v>
      </c>
      <c r="AO25" s="1">
        <v>1606.6752508894833</v>
      </c>
      <c r="AP25" s="1">
        <v>46.808585452959733</v>
      </c>
      <c r="AQ25" s="9">
        <v>2</v>
      </c>
      <c r="AR25">
        <f t="shared" si="2"/>
        <v>24</v>
      </c>
      <c r="AS25" s="1">
        <f t="shared" si="0"/>
        <v>1653.4838363424431</v>
      </c>
      <c r="AT25" s="1">
        <f t="shared" si="1"/>
        <v>1559.8666654365236</v>
      </c>
      <c r="AW25" s="1">
        <v>1643.6091707267985</v>
      </c>
      <c r="AX25">
        <f t="shared" si="3"/>
        <v>24</v>
      </c>
      <c r="AZ25" s="1">
        <v>1575.0039907970754</v>
      </c>
      <c r="BA25">
        <f t="shared" si="4"/>
        <v>24</v>
      </c>
    </row>
    <row r="26" spans="1:53" x14ac:dyDescent="0.35">
      <c r="A26" s="2">
        <v>141</v>
      </c>
      <c r="B26" s="1">
        <v>1615.6169508367839</v>
      </c>
      <c r="C26" s="1">
        <v>27.992219890014667</v>
      </c>
      <c r="D26" s="9">
        <v>2</v>
      </c>
      <c r="O26" s="2">
        <v>141</v>
      </c>
      <c r="P26" s="1">
        <v>1615.6169508367839</v>
      </c>
      <c r="Q26" s="1">
        <v>27.992219890014667</v>
      </c>
      <c r="R26" s="9">
        <v>2</v>
      </c>
      <c r="AN26" s="2">
        <v>218</v>
      </c>
      <c r="AO26" s="1">
        <v>1612.5557522123895</v>
      </c>
      <c r="AP26" s="1">
        <v>58.50032372954729</v>
      </c>
      <c r="AQ26" s="9">
        <v>2</v>
      </c>
      <c r="AR26">
        <f t="shared" si="2"/>
        <v>25</v>
      </c>
      <c r="AS26" s="1">
        <f t="shared" si="0"/>
        <v>1671.0560759419368</v>
      </c>
      <c r="AT26" s="1">
        <f t="shared" si="1"/>
        <v>1554.0554284828422</v>
      </c>
      <c r="AW26" s="1">
        <v>1653.4838363424431</v>
      </c>
      <c r="AX26">
        <f t="shared" si="3"/>
        <v>25</v>
      </c>
      <c r="AZ26" s="1">
        <v>1576.2940755386328</v>
      </c>
      <c r="BA26">
        <f t="shared" si="4"/>
        <v>25</v>
      </c>
    </row>
    <row r="27" spans="1:53" x14ac:dyDescent="0.35">
      <c r="A27" s="2">
        <v>144</v>
      </c>
      <c r="B27" s="1">
        <v>1771.6475207436388</v>
      </c>
      <c r="C27" s="1">
        <v>45.273694528606711</v>
      </c>
      <c r="D27" s="9">
        <v>2</v>
      </c>
      <c r="O27" s="2">
        <v>144</v>
      </c>
      <c r="P27" s="1">
        <v>1771.6475207436388</v>
      </c>
      <c r="Q27" s="1">
        <v>45.273694528606711</v>
      </c>
      <c r="R27" s="9">
        <v>2</v>
      </c>
      <c r="AN27" s="2">
        <v>141</v>
      </c>
      <c r="AO27" s="1">
        <v>1615.6169508367839</v>
      </c>
      <c r="AP27" s="1">
        <v>27.992219890014667</v>
      </c>
      <c r="AQ27" s="9">
        <v>2</v>
      </c>
      <c r="AR27">
        <f t="shared" si="2"/>
        <v>26</v>
      </c>
      <c r="AS27" s="1">
        <f t="shared" si="0"/>
        <v>1643.6091707267985</v>
      </c>
      <c r="AT27" s="1">
        <f t="shared" si="1"/>
        <v>1587.6247309467692</v>
      </c>
      <c r="AW27" s="1">
        <v>1654.4946288857768</v>
      </c>
      <c r="AX27">
        <f t="shared" si="3"/>
        <v>26</v>
      </c>
      <c r="AZ27" s="1">
        <v>1577.1294987587976</v>
      </c>
      <c r="BA27">
        <f t="shared" si="4"/>
        <v>26</v>
      </c>
    </row>
    <row r="28" spans="1:53" x14ac:dyDescent="0.35">
      <c r="A28" s="2">
        <v>145</v>
      </c>
      <c r="B28" s="1">
        <v>1783.0267655628322</v>
      </c>
      <c r="C28" s="1">
        <v>46.99134302482571</v>
      </c>
      <c r="D28" s="10">
        <v>2</v>
      </c>
      <c r="O28" s="2">
        <v>145</v>
      </c>
      <c r="P28" s="1">
        <v>1783.0267655628322</v>
      </c>
      <c r="Q28" s="1">
        <v>46.99134302482571</v>
      </c>
      <c r="R28" s="10">
        <v>2</v>
      </c>
      <c r="AN28" s="2">
        <v>41</v>
      </c>
      <c r="AO28" s="1">
        <v>1615.8509404585693</v>
      </c>
      <c r="AP28" s="1">
        <v>38.721441699771731</v>
      </c>
      <c r="AQ28" s="9">
        <v>2</v>
      </c>
      <c r="AR28">
        <f t="shared" si="2"/>
        <v>27</v>
      </c>
      <c r="AS28" s="1">
        <f t="shared" si="0"/>
        <v>1654.572382158341</v>
      </c>
      <c r="AT28" s="1">
        <f t="shared" si="1"/>
        <v>1577.1294987587976</v>
      </c>
      <c r="AW28" s="1">
        <v>1654.572382158341</v>
      </c>
      <c r="AX28">
        <f t="shared" si="3"/>
        <v>27</v>
      </c>
      <c r="AZ28" s="1">
        <v>1583.5214772704539</v>
      </c>
      <c r="BA28">
        <f t="shared" si="4"/>
        <v>27</v>
      </c>
    </row>
    <row r="29" spans="1:53" x14ac:dyDescent="0.35">
      <c r="A29" s="2">
        <v>146</v>
      </c>
      <c r="B29" s="1">
        <v>1818.5952469120336</v>
      </c>
      <c r="C29" s="1">
        <v>51.975726429461929</v>
      </c>
      <c r="D29" s="9">
        <v>2</v>
      </c>
      <c r="O29" s="2">
        <v>146</v>
      </c>
      <c r="P29" s="1">
        <v>1818.5952469120336</v>
      </c>
      <c r="Q29" s="1">
        <v>51.975726429461929</v>
      </c>
      <c r="R29" s="9">
        <v>2</v>
      </c>
      <c r="AN29" s="2">
        <v>31</v>
      </c>
      <c r="AO29" s="1">
        <v>1623.1200558992018</v>
      </c>
      <c r="AP29" s="1">
        <v>31.374572986575004</v>
      </c>
      <c r="AQ29" s="9">
        <v>2</v>
      </c>
      <c r="AR29">
        <f t="shared" si="2"/>
        <v>28</v>
      </c>
      <c r="AS29" s="1">
        <f t="shared" si="0"/>
        <v>1654.4946288857768</v>
      </c>
      <c r="AT29" s="1">
        <f t="shared" si="1"/>
        <v>1591.7454829126268</v>
      </c>
      <c r="AW29" s="1">
        <v>1657.060486880393</v>
      </c>
      <c r="AX29">
        <f t="shared" si="3"/>
        <v>28</v>
      </c>
      <c r="AZ29" s="1">
        <v>1583.5214772704539</v>
      </c>
      <c r="BA29">
        <f t="shared" si="4"/>
        <v>28</v>
      </c>
    </row>
    <row r="30" spans="1:53" x14ac:dyDescent="0.35">
      <c r="A30" s="2">
        <v>163</v>
      </c>
      <c r="B30" s="1">
        <v>1886.8046846430057</v>
      </c>
      <c r="C30" s="1">
        <v>55.006089795230764</v>
      </c>
      <c r="D30" s="9">
        <v>2</v>
      </c>
      <c r="O30" s="2">
        <v>163</v>
      </c>
      <c r="P30" s="1">
        <v>1886.8046846430057</v>
      </c>
      <c r="Q30" s="1">
        <v>55.006089795230764</v>
      </c>
      <c r="R30" s="9">
        <v>2</v>
      </c>
      <c r="AN30" s="2">
        <v>200</v>
      </c>
      <c r="AO30" s="1">
        <v>1623.9251563946291</v>
      </c>
      <c r="AP30" s="1">
        <v>33.135330485763916</v>
      </c>
      <c r="AQ30" s="9">
        <v>2</v>
      </c>
      <c r="AR30">
        <f t="shared" si="2"/>
        <v>29</v>
      </c>
      <c r="AS30" s="1">
        <f t="shared" si="0"/>
        <v>1657.060486880393</v>
      </c>
      <c r="AT30" s="1">
        <f t="shared" si="1"/>
        <v>1590.7898259088652</v>
      </c>
      <c r="AW30" s="1">
        <v>1660.8703972360354</v>
      </c>
      <c r="AX30">
        <f t="shared" si="3"/>
        <v>29</v>
      </c>
      <c r="AZ30" s="1">
        <v>1587.6247309467692</v>
      </c>
      <c r="BA30">
        <f t="shared" si="4"/>
        <v>29</v>
      </c>
    </row>
    <row r="31" spans="1:53" x14ac:dyDescent="0.35">
      <c r="A31" s="2">
        <v>164</v>
      </c>
      <c r="B31" s="1">
        <v>1848.0145964900894</v>
      </c>
      <c r="C31" s="1">
        <v>48.87164408267472</v>
      </c>
      <c r="D31" s="9">
        <v>2</v>
      </c>
      <c r="O31" s="2">
        <v>164</v>
      </c>
      <c r="P31" s="1">
        <v>1848.0145964900894</v>
      </c>
      <c r="Q31" s="1">
        <v>48.87164408267472</v>
      </c>
      <c r="R31" s="9">
        <v>2</v>
      </c>
      <c r="AN31" s="2">
        <v>79</v>
      </c>
      <c r="AO31" s="1">
        <v>1628.2870908072732</v>
      </c>
      <c r="AP31" s="1">
        <v>32.583306428762171</v>
      </c>
      <c r="AQ31" s="9">
        <v>2</v>
      </c>
      <c r="AR31">
        <f t="shared" si="2"/>
        <v>30</v>
      </c>
      <c r="AS31" s="1">
        <f t="shared" si="0"/>
        <v>1660.8703972360354</v>
      </c>
      <c r="AT31" s="1">
        <f t="shared" si="1"/>
        <v>1595.703784378511</v>
      </c>
      <c r="AW31" s="1">
        <v>1668.8012310375768</v>
      </c>
      <c r="AX31">
        <f t="shared" si="3"/>
        <v>30</v>
      </c>
      <c r="AZ31" s="1">
        <v>1590.7898259088652</v>
      </c>
      <c r="BA31">
        <f t="shared" si="4"/>
        <v>30</v>
      </c>
    </row>
    <row r="32" spans="1:53" x14ac:dyDescent="0.35">
      <c r="A32" s="2">
        <v>191</v>
      </c>
      <c r="B32" s="1">
        <v>-1321.1579965151107</v>
      </c>
      <c r="C32" s="1">
        <v>178.33769613523305</v>
      </c>
      <c r="D32" s="9">
        <v>2</v>
      </c>
      <c r="O32" s="2">
        <v>191</v>
      </c>
      <c r="P32" s="1">
        <v>-1321.1579965151107</v>
      </c>
      <c r="Q32" s="1">
        <v>178.33769613523305</v>
      </c>
      <c r="R32" s="9">
        <v>2</v>
      </c>
      <c r="AN32" s="2">
        <v>43</v>
      </c>
      <c r="AO32" s="1">
        <v>1631.254193506966</v>
      </c>
      <c r="AP32" s="1">
        <v>47.732716236512033</v>
      </c>
      <c r="AQ32" s="9">
        <v>2</v>
      </c>
      <c r="AR32">
        <f t="shared" si="2"/>
        <v>31</v>
      </c>
      <c r="AS32" s="1">
        <f t="shared" si="0"/>
        <v>1678.986909743478</v>
      </c>
      <c r="AT32" s="1">
        <f t="shared" si="1"/>
        <v>1583.5214772704539</v>
      </c>
      <c r="AW32" s="1">
        <v>1671.0560759419368</v>
      </c>
      <c r="AX32">
        <f t="shared" si="3"/>
        <v>31</v>
      </c>
      <c r="AZ32" s="1">
        <v>1591.7454829126268</v>
      </c>
      <c r="BA32">
        <f t="shared" si="4"/>
        <v>31</v>
      </c>
    </row>
    <row r="33" spans="1:53" x14ac:dyDescent="0.35">
      <c r="A33" s="2">
        <v>192</v>
      </c>
      <c r="B33" s="1">
        <v>1420.7781322452079</v>
      </c>
      <c r="C33" s="1">
        <v>111.19310441086463</v>
      </c>
      <c r="D33" s="9">
        <v>2</v>
      </c>
      <c r="O33" s="2">
        <v>192</v>
      </c>
      <c r="P33" s="1">
        <v>1420.7781322452079</v>
      </c>
      <c r="Q33" s="1">
        <v>111.19310441086463</v>
      </c>
      <c r="R33" s="9">
        <v>2</v>
      </c>
      <c r="AN33" s="16">
        <v>43</v>
      </c>
      <c r="AO33" s="17">
        <v>1631.254193506966</v>
      </c>
      <c r="AP33" s="17">
        <v>47.732716236512033</v>
      </c>
      <c r="AQ33" s="9">
        <v>2</v>
      </c>
      <c r="AR33">
        <f t="shared" si="2"/>
        <v>32</v>
      </c>
      <c r="AS33" s="1">
        <f t="shared" si="0"/>
        <v>1678.986909743478</v>
      </c>
      <c r="AT33" s="1">
        <f t="shared" si="1"/>
        <v>1583.5214772704539</v>
      </c>
      <c r="AW33" s="1">
        <v>1678.986909743478</v>
      </c>
      <c r="AX33">
        <f t="shared" si="3"/>
        <v>32</v>
      </c>
      <c r="AZ33" s="1">
        <v>1595.1747195983551</v>
      </c>
      <c r="BA33">
        <f t="shared" si="4"/>
        <v>32</v>
      </c>
    </row>
    <row r="34" spans="1:53" x14ac:dyDescent="0.35">
      <c r="A34" s="2">
        <v>195</v>
      </c>
      <c r="B34" s="1">
        <v>615.43990106846798</v>
      </c>
      <c r="C34" s="1">
        <v>117.79024761202402</v>
      </c>
      <c r="D34" s="9">
        <v>2</v>
      </c>
      <c r="O34" s="2">
        <v>195</v>
      </c>
      <c r="P34" s="1">
        <v>615.43990106846798</v>
      </c>
      <c r="Q34" s="1">
        <v>117.79024761202402</v>
      </c>
      <c r="R34" s="9">
        <v>2</v>
      </c>
      <c r="AN34" s="2">
        <v>32</v>
      </c>
      <c r="AO34" s="1">
        <v>1632.4970850402124</v>
      </c>
      <c r="AP34" s="1">
        <v>36.304145997364458</v>
      </c>
      <c r="AQ34" s="9">
        <v>2</v>
      </c>
      <c r="AR34">
        <f t="shared" si="2"/>
        <v>33</v>
      </c>
      <c r="AS34" s="1">
        <f t="shared" si="0"/>
        <v>1668.8012310375768</v>
      </c>
      <c r="AT34" s="1">
        <f t="shared" si="1"/>
        <v>1596.1929390428479</v>
      </c>
      <c r="AW34" s="1">
        <v>1678.986909743478</v>
      </c>
      <c r="AX34">
        <f t="shared" si="3"/>
        <v>33</v>
      </c>
      <c r="AZ34" s="1">
        <v>1595.703784378511</v>
      </c>
      <c r="BA34">
        <f t="shared" si="4"/>
        <v>33</v>
      </c>
    </row>
    <row r="35" spans="1:53" x14ac:dyDescent="0.35">
      <c r="A35" s="2">
        <v>200</v>
      </c>
      <c r="B35" s="1">
        <v>1623.9251563946291</v>
      </c>
      <c r="C35" s="1">
        <v>33.135330485763916</v>
      </c>
      <c r="D35" s="9">
        <v>2</v>
      </c>
      <c r="O35" s="2">
        <v>200</v>
      </c>
      <c r="P35" s="1">
        <v>1623.9251563946291</v>
      </c>
      <c r="Q35" s="1">
        <v>33.135330485763916</v>
      </c>
      <c r="R35" s="9">
        <v>2</v>
      </c>
      <c r="AN35" s="2">
        <v>233</v>
      </c>
      <c r="AO35" s="1">
        <v>1638.6747567584812</v>
      </c>
      <c r="AP35" s="1">
        <v>43.500037160126112</v>
      </c>
      <c r="AQ35" s="9">
        <v>2</v>
      </c>
      <c r="AR35">
        <f t="shared" si="2"/>
        <v>34</v>
      </c>
      <c r="AS35" s="1">
        <f t="shared" si="0"/>
        <v>1682.1747939186073</v>
      </c>
      <c r="AT35" s="1">
        <f t="shared" si="1"/>
        <v>1595.1747195983551</v>
      </c>
      <c r="AW35" s="1">
        <v>1682.1747939186073</v>
      </c>
      <c r="AX35">
        <f t="shared" si="3"/>
        <v>34</v>
      </c>
      <c r="AZ35" s="1">
        <v>1596.1929390428479</v>
      </c>
      <c r="BA35">
        <f t="shared" si="4"/>
        <v>34</v>
      </c>
    </row>
    <row r="36" spans="1:53" x14ac:dyDescent="0.35">
      <c r="A36" s="2">
        <v>202</v>
      </c>
      <c r="B36" s="1">
        <v>1704.0483199168591</v>
      </c>
      <c r="C36" s="1">
        <v>50.353198256080304</v>
      </c>
      <c r="D36" s="9">
        <v>2</v>
      </c>
      <c r="O36" s="2">
        <v>202</v>
      </c>
      <c r="P36" s="1">
        <v>1704.0483199168591</v>
      </c>
      <c r="Q36" s="1">
        <v>50.353198256080304</v>
      </c>
      <c r="R36" s="9">
        <v>2</v>
      </c>
      <c r="AN36" s="2">
        <v>138</v>
      </c>
      <c r="AO36" s="1">
        <v>1675.6276631563837</v>
      </c>
      <c r="AP36" s="1">
        <v>50.322223215829126</v>
      </c>
      <c r="AQ36" s="9">
        <v>2</v>
      </c>
      <c r="AR36">
        <f t="shared" si="2"/>
        <v>35</v>
      </c>
      <c r="AS36" s="1">
        <f t="shared" si="0"/>
        <v>1725.9498863722129</v>
      </c>
      <c r="AT36" s="1">
        <f t="shared" si="1"/>
        <v>1625.3054399405546</v>
      </c>
      <c r="AW36" s="1">
        <v>1725.9498863722129</v>
      </c>
      <c r="AX36">
        <f t="shared" si="3"/>
        <v>35</v>
      </c>
      <c r="AZ36" s="1">
        <v>1625.3054399405546</v>
      </c>
      <c r="BA36">
        <f t="shared" si="4"/>
        <v>35</v>
      </c>
    </row>
    <row r="37" spans="1:53" x14ac:dyDescent="0.35">
      <c r="A37" s="2">
        <v>203</v>
      </c>
      <c r="B37" s="1">
        <v>1714.1568563212695</v>
      </c>
      <c r="C37" s="1">
        <v>54.050810991217531</v>
      </c>
      <c r="D37" s="9">
        <v>2</v>
      </c>
      <c r="O37" s="2">
        <v>203</v>
      </c>
      <c r="P37" s="1">
        <v>1714.1568563212695</v>
      </c>
      <c r="Q37" s="1">
        <v>54.050810991217531</v>
      </c>
      <c r="R37" s="9">
        <v>2</v>
      </c>
      <c r="AN37" s="2">
        <v>64</v>
      </c>
      <c r="AO37" s="1">
        <v>1685.6946009320586</v>
      </c>
      <c r="AP37" s="1">
        <v>51.6850165070814</v>
      </c>
      <c r="AQ37" s="9">
        <v>2</v>
      </c>
      <c r="AR37">
        <f t="shared" si="2"/>
        <v>36</v>
      </c>
      <c r="AS37" s="1">
        <f t="shared" si="0"/>
        <v>1737.37961743914</v>
      </c>
      <c r="AT37" s="1">
        <f t="shared" si="1"/>
        <v>1634.0095844249772</v>
      </c>
      <c r="AW37" s="1">
        <v>1737.37961743914</v>
      </c>
      <c r="AX37">
        <f t="shared" si="3"/>
        <v>36</v>
      </c>
      <c r="AZ37" s="1">
        <v>1634.0095844249772</v>
      </c>
      <c r="BA37">
        <f t="shared" si="4"/>
        <v>36</v>
      </c>
    </row>
    <row r="38" spans="1:53" x14ac:dyDescent="0.35">
      <c r="A38" s="2">
        <v>204</v>
      </c>
      <c r="B38" s="1">
        <v>1603.7083451373196</v>
      </c>
      <c r="C38" s="1">
        <v>28.704354340244208</v>
      </c>
      <c r="D38" s="9">
        <v>2</v>
      </c>
      <c r="O38" s="2">
        <v>204</v>
      </c>
      <c r="P38" s="1">
        <v>1603.7083451373196</v>
      </c>
      <c r="Q38" s="1">
        <v>28.704354340244208</v>
      </c>
      <c r="R38" s="9">
        <v>2</v>
      </c>
      <c r="AN38" s="2">
        <v>64</v>
      </c>
      <c r="AO38" s="1">
        <v>1685.6946009320586</v>
      </c>
      <c r="AP38" s="1">
        <v>51.6850165070814</v>
      </c>
      <c r="AQ38" s="9">
        <v>2</v>
      </c>
      <c r="AR38">
        <f t="shared" si="2"/>
        <v>37</v>
      </c>
      <c r="AS38" s="1">
        <f t="shared" si="0"/>
        <v>1737.37961743914</v>
      </c>
      <c r="AT38" s="1">
        <f t="shared" si="1"/>
        <v>1634.0095844249772</v>
      </c>
      <c r="AW38" s="1">
        <v>1737.37961743914</v>
      </c>
      <c r="AX38">
        <f t="shared" si="3"/>
        <v>37</v>
      </c>
      <c r="AZ38" s="1">
        <v>1634.0095844249772</v>
      </c>
      <c r="BA38">
        <f t="shared" si="4"/>
        <v>37</v>
      </c>
    </row>
    <row r="39" spans="1:53" x14ac:dyDescent="0.35">
      <c r="A39" s="2">
        <v>206</v>
      </c>
      <c r="B39" s="1">
        <v>1569.6763916642876</v>
      </c>
      <c r="C39" s="1">
        <v>42.301089000849515</v>
      </c>
      <c r="D39" s="9">
        <v>2</v>
      </c>
      <c r="O39" s="2">
        <v>206</v>
      </c>
      <c r="P39" s="1">
        <v>1569.6763916642876</v>
      </c>
      <c r="Q39" s="1">
        <v>42.301089000849515</v>
      </c>
      <c r="R39" s="9">
        <v>2</v>
      </c>
      <c r="AN39" s="2">
        <v>202</v>
      </c>
      <c r="AO39" s="1">
        <v>1704.0483199168591</v>
      </c>
      <c r="AP39" s="1">
        <v>50.353198256080304</v>
      </c>
      <c r="AQ39" s="9">
        <v>2</v>
      </c>
      <c r="AR39">
        <f t="shared" si="2"/>
        <v>38</v>
      </c>
      <c r="AS39" s="1">
        <f t="shared" si="0"/>
        <v>1754.4015181729394</v>
      </c>
      <c r="AT39" s="1">
        <f t="shared" si="1"/>
        <v>1653.6951216607788</v>
      </c>
      <c r="AW39" s="1">
        <v>1754.4015181729394</v>
      </c>
      <c r="AX39">
        <f t="shared" si="3"/>
        <v>38</v>
      </c>
      <c r="AZ39" s="1">
        <v>1653.6951216607788</v>
      </c>
      <c r="BA39">
        <f t="shared" si="4"/>
        <v>38</v>
      </c>
    </row>
    <row r="40" spans="1:53" x14ac:dyDescent="0.35">
      <c r="A40" s="2">
        <v>207</v>
      </c>
      <c r="B40" s="1">
        <v>1584.0451368214999</v>
      </c>
      <c r="C40" s="1">
        <v>35.544410429248046</v>
      </c>
      <c r="D40" s="9">
        <v>2</v>
      </c>
      <c r="O40" s="2">
        <v>207</v>
      </c>
      <c r="P40" s="1">
        <v>1584.0451368214999</v>
      </c>
      <c r="Q40" s="1">
        <v>35.544410429248046</v>
      </c>
      <c r="R40" s="9">
        <v>2</v>
      </c>
      <c r="AN40" s="2">
        <v>202</v>
      </c>
      <c r="AO40" s="1">
        <v>1704.0483199168591</v>
      </c>
      <c r="AP40" s="1">
        <v>50.353198256080304</v>
      </c>
      <c r="AQ40" s="9">
        <v>2</v>
      </c>
      <c r="AR40">
        <f t="shared" si="2"/>
        <v>39</v>
      </c>
      <c r="AS40" s="1">
        <f t="shared" si="0"/>
        <v>1754.4015181729394</v>
      </c>
      <c r="AT40" s="1">
        <f t="shared" si="1"/>
        <v>1653.6951216607788</v>
      </c>
      <c r="AW40" s="1">
        <v>1754.4015181729394</v>
      </c>
      <c r="AX40">
        <f t="shared" si="3"/>
        <v>39</v>
      </c>
      <c r="AZ40" s="1">
        <v>1653.6951216607788</v>
      </c>
      <c r="BA40">
        <f t="shared" si="4"/>
        <v>39</v>
      </c>
    </row>
    <row r="41" spans="1:53" x14ac:dyDescent="0.35">
      <c r="A41" s="2">
        <v>210</v>
      </c>
      <c r="B41" s="1">
        <v>560.91454685158089</v>
      </c>
      <c r="C41" s="1">
        <v>114.61267769537551</v>
      </c>
      <c r="D41" s="9">
        <v>2</v>
      </c>
      <c r="O41" s="2">
        <v>210</v>
      </c>
      <c r="P41" s="1">
        <v>560.91454685158089</v>
      </c>
      <c r="Q41" s="1">
        <v>114.61267769537551</v>
      </c>
      <c r="R41" s="9">
        <v>2</v>
      </c>
      <c r="AN41" s="2">
        <v>203</v>
      </c>
      <c r="AO41" s="1">
        <v>1714.1568563212695</v>
      </c>
      <c r="AP41" s="1">
        <v>54.050810991217531</v>
      </c>
      <c r="AQ41" s="9">
        <v>2</v>
      </c>
      <c r="AR41">
        <f t="shared" si="2"/>
        <v>40</v>
      </c>
      <c r="AS41" s="1">
        <f t="shared" si="0"/>
        <v>1768.207667312487</v>
      </c>
      <c r="AT41" s="1">
        <f t="shared" si="1"/>
        <v>1660.106045330052</v>
      </c>
      <c r="AW41" s="1">
        <v>1768.207667312487</v>
      </c>
      <c r="AX41">
        <f t="shared" si="3"/>
        <v>40</v>
      </c>
      <c r="AZ41" s="1">
        <v>1660.106045330052</v>
      </c>
      <c r="BA41">
        <f t="shared" si="4"/>
        <v>40</v>
      </c>
    </row>
    <row r="42" spans="1:53" x14ac:dyDescent="0.35">
      <c r="A42" s="2">
        <v>213</v>
      </c>
      <c r="B42" s="1">
        <v>1294.9089964335542</v>
      </c>
      <c r="C42" s="1">
        <v>80.812879640878464</v>
      </c>
      <c r="D42" s="9">
        <v>2</v>
      </c>
      <c r="O42" s="2">
        <v>213</v>
      </c>
      <c r="P42" s="1">
        <v>1294.9089964335542</v>
      </c>
      <c r="Q42" s="1">
        <v>80.812879640878464</v>
      </c>
      <c r="R42" s="9">
        <v>2</v>
      </c>
      <c r="AN42" s="2">
        <v>60</v>
      </c>
      <c r="AO42" s="1">
        <v>1730.6097486377475</v>
      </c>
      <c r="AP42" s="1">
        <v>58.015758243590426</v>
      </c>
      <c r="AQ42" s="9">
        <v>2</v>
      </c>
      <c r="AR42">
        <f t="shared" si="2"/>
        <v>41</v>
      </c>
      <c r="AS42" s="1">
        <f t="shared" si="0"/>
        <v>1788.625506881338</v>
      </c>
      <c r="AT42" s="1">
        <f t="shared" si="1"/>
        <v>1672.5939903941571</v>
      </c>
      <c r="AW42" s="1">
        <v>1785.779870475237</v>
      </c>
      <c r="AX42">
        <f t="shared" si="3"/>
        <v>41</v>
      </c>
      <c r="AZ42" s="1">
        <v>1672.5939903941571</v>
      </c>
      <c r="BA42">
        <f t="shared" si="4"/>
        <v>41</v>
      </c>
    </row>
    <row r="43" spans="1:53" x14ac:dyDescent="0.35">
      <c r="A43" s="2">
        <v>218</v>
      </c>
      <c r="B43" s="1">
        <v>1612.5557522123895</v>
      </c>
      <c r="C43" s="1">
        <v>58.50032372954729</v>
      </c>
      <c r="D43" s="9">
        <v>2</v>
      </c>
      <c r="O43" s="2">
        <v>218</v>
      </c>
      <c r="P43" s="1">
        <v>1612.5557522123895</v>
      </c>
      <c r="Q43" s="1">
        <v>58.50032372954729</v>
      </c>
      <c r="R43" s="9">
        <v>2</v>
      </c>
      <c r="AN43" s="2">
        <v>60</v>
      </c>
      <c r="AO43" s="1">
        <v>1730.6097486377475</v>
      </c>
      <c r="AP43" s="1">
        <v>58.015758243590426</v>
      </c>
      <c r="AQ43" s="9">
        <v>2</v>
      </c>
      <c r="AR43">
        <f t="shared" si="2"/>
        <v>42</v>
      </c>
      <c r="AS43" s="1">
        <f t="shared" si="0"/>
        <v>1788.625506881338</v>
      </c>
      <c r="AT43" s="1">
        <f t="shared" si="1"/>
        <v>1672.5939903941571</v>
      </c>
      <c r="AW43" s="1">
        <v>1788.625506881338</v>
      </c>
      <c r="AX43">
        <f t="shared" si="3"/>
        <v>42</v>
      </c>
      <c r="AZ43" s="1">
        <v>1672.5939903941571</v>
      </c>
      <c r="BA43">
        <f t="shared" si="4"/>
        <v>42</v>
      </c>
    </row>
    <row r="44" spans="1:53" x14ac:dyDescent="0.35">
      <c r="A44" s="2">
        <v>231</v>
      </c>
      <c r="B44" s="1">
        <v>1740.8606805731138</v>
      </c>
      <c r="C44" s="1">
        <v>57.244242738612229</v>
      </c>
      <c r="D44" s="9">
        <v>2</v>
      </c>
      <c r="O44" s="2">
        <v>231</v>
      </c>
      <c r="P44" s="1">
        <v>1740.8606805731138</v>
      </c>
      <c r="Q44" s="1">
        <v>57.244242738612229</v>
      </c>
      <c r="R44" s="9">
        <v>2</v>
      </c>
      <c r="AN44" s="2">
        <v>296</v>
      </c>
      <c r="AO44" s="1">
        <v>1732.8804342589156</v>
      </c>
      <c r="AP44" s="1">
        <v>52.899436216321419</v>
      </c>
      <c r="AQ44" s="9">
        <v>2</v>
      </c>
      <c r="AR44">
        <f t="shared" si="2"/>
        <v>43</v>
      </c>
      <c r="AS44" s="1">
        <f t="shared" si="0"/>
        <v>1785.779870475237</v>
      </c>
      <c r="AT44" s="1">
        <f t="shared" si="1"/>
        <v>1679.9809980425941</v>
      </c>
      <c r="AW44" s="1">
        <v>1788.625506881338</v>
      </c>
      <c r="AX44">
        <f t="shared" si="3"/>
        <v>43</v>
      </c>
      <c r="AZ44" s="1">
        <v>1679.9809980425941</v>
      </c>
      <c r="BA44">
        <f t="shared" si="4"/>
        <v>43</v>
      </c>
    </row>
    <row r="45" spans="1:53" x14ac:dyDescent="0.35">
      <c r="A45" s="2">
        <v>233</v>
      </c>
      <c r="B45" s="1">
        <v>1638.6747567584812</v>
      </c>
      <c r="C45" s="1">
        <v>43.500037160126112</v>
      </c>
      <c r="D45" s="9">
        <v>2</v>
      </c>
      <c r="O45" s="2">
        <v>233</v>
      </c>
      <c r="P45" s="1">
        <v>1638.6747567584812</v>
      </c>
      <c r="Q45" s="1">
        <v>43.500037160126112</v>
      </c>
      <c r="R45" s="9">
        <v>2</v>
      </c>
      <c r="AN45" s="2">
        <v>246</v>
      </c>
      <c r="AO45" s="1">
        <v>1737.2933243764128</v>
      </c>
      <c r="AP45" s="1">
        <v>54.902350220439075</v>
      </c>
      <c r="AQ45" s="9">
        <v>2</v>
      </c>
      <c r="AR45">
        <f t="shared" si="2"/>
        <v>44</v>
      </c>
      <c r="AS45" s="1">
        <f t="shared" si="0"/>
        <v>1792.1956745968519</v>
      </c>
      <c r="AT45" s="1">
        <f t="shared" si="1"/>
        <v>1682.3909741559737</v>
      </c>
      <c r="AW45" s="1">
        <v>1792.1956745968519</v>
      </c>
      <c r="AX45">
        <f t="shared" si="3"/>
        <v>44</v>
      </c>
      <c r="AZ45" s="1">
        <v>1682.3909741559737</v>
      </c>
      <c r="BA45">
        <f t="shared" si="4"/>
        <v>44</v>
      </c>
    </row>
    <row r="46" spans="1:53" x14ac:dyDescent="0.35">
      <c r="A46" s="2">
        <v>244</v>
      </c>
      <c r="B46" s="1">
        <v>1536.779527751723</v>
      </c>
      <c r="C46" s="1">
        <v>67.407130657291873</v>
      </c>
      <c r="D46" s="9">
        <v>2</v>
      </c>
      <c r="O46" s="2">
        <v>244</v>
      </c>
      <c r="P46" s="1">
        <v>1536.779527751723</v>
      </c>
      <c r="Q46" s="1">
        <v>67.407130657291873</v>
      </c>
      <c r="R46" s="9">
        <v>2</v>
      </c>
      <c r="AN46" s="2">
        <v>231</v>
      </c>
      <c r="AO46" s="1">
        <v>1740.8606805731138</v>
      </c>
      <c r="AP46" s="1">
        <v>57.244242738612229</v>
      </c>
      <c r="AQ46" s="9">
        <v>2</v>
      </c>
      <c r="AR46">
        <f t="shared" si="2"/>
        <v>45</v>
      </c>
      <c r="AS46" s="1">
        <f t="shared" si="0"/>
        <v>1798.104923311726</v>
      </c>
      <c r="AT46" s="1">
        <f t="shared" si="1"/>
        <v>1683.6164378345015</v>
      </c>
      <c r="AW46" s="1">
        <v>1798.104923311726</v>
      </c>
      <c r="AX46">
        <f t="shared" si="3"/>
        <v>45</v>
      </c>
      <c r="AZ46" s="1">
        <v>1683.6164378345015</v>
      </c>
      <c r="BA46">
        <f t="shared" si="4"/>
        <v>45</v>
      </c>
    </row>
    <row r="47" spans="1:53" x14ac:dyDescent="0.35">
      <c r="A47" s="2">
        <v>246</v>
      </c>
      <c r="B47" s="1">
        <v>1737.2933243764128</v>
      </c>
      <c r="C47" s="1">
        <v>54.902350220439075</v>
      </c>
      <c r="D47" s="9">
        <v>2</v>
      </c>
      <c r="O47" s="2">
        <v>246</v>
      </c>
      <c r="P47" s="1">
        <v>1737.2933243764128</v>
      </c>
      <c r="Q47" s="1">
        <v>54.902350220439075</v>
      </c>
      <c r="R47" s="9">
        <v>2</v>
      </c>
      <c r="AN47" s="2">
        <v>61</v>
      </c>
      <c r="AO47" s="1">
        <v>1762.427894643645</v>
      </c>
      <c r="AP47" s="1">
        <v>49.498509496977249</v>
      </c>
      <c r="AQ47" s="9">
        <v>2</v>
      </c>
      <c r="AR47">
        <f t="shared" si="2"/>
        <v>46</v>
      </c>
      <c r="AS47" s="1">
        <f t="shared" si="0"/>
        <v>1811.9264041406223</v>
      </c>
      <c r="AT47" s="1">
        <f t="shared" si="1"/>
        <v>1712.9293851466678</v>
      </c>
      <c r="AW47" s="1">
        <v>1811.9264041406223</v>
      </c>
      <c r="AX47">
        <f t="shared" si="3"/>
        <v>46</v>
      </c>
      <c r="AZ47" s="1">
        <v>1712.9293851466678</v>
      </c>
      <c r="BA47">
        <f t="shared" si="4"/>
        <v>46</v>
      </c>
    </row>
    <row r="48" spans="1:53" x14ac:dyDescent="0.35">
      <c r="A48" s="2">
        <v>247</v>
      </c>
      <c r="B48" s="1">
        <v>1922.3589120627068</v>
      </c>
      <c r="C48" s="1">
        <v>41.944146056276395</v>
      </c>
      <c r="D48" s="9">
        <v>2</v>
      </c>
      <c r="O48" s="2">
        <v>247</v>
      </c>
      <c r="P48" s="1">
        <v>1922.3589120627068</v>
      </c>
      <c r="Q48" s="1">
        <v>41.944146056276395</v>
      </c>
      <c r="R48" s="9">
        <v>2</v>
      </c>
      <c r="AN48" s="2">
        <v>144</v>
      </c>
      <c r="AO48" s="1">
        <v>1771.6475207436388</v>
      </c>
      <c r="AP48" s="1">
        <v>45.273694528606711</v>
      </c>
      <c r="AQ48" s="9">
        <v>2</v>
      </c>
      <c r="AR48">
        <f t="shared" si="2"/>
        <v>47</v>
      </c>
      <c r="AS48" s="1">
        <f t="shared" si="0"/>
        <v>1816.9212152722455</v>
      </c>
      <c r="AT48" s="1">
        <f t="shared" si="1"/>
        <v>1726.3738262150321</v>
      </c>
      <c r="AW48" s="1">
        <v>1816.9212152722455</v>
      </c>
      <c r="AX48">
        <f t="shared" si="3"/>
        <v>47</v>
      </c>
      <c r="AZ48" s="1">
        <v>1714.4136995721128</v>
      </c>
      <c r="BA48">
        <f t="shared" si="4"/>
        <v>47</v>
      </c>
    </row>
    <row r="49" spans="1:53" x14ac:dyDescent="0.35">
      <c r="A49" s="2">
        <v>267</v>
      </c>
      <c r="B49" s="1">
        <v>1453.9784899446454</v>
      </c>
      <c r="C49" s="1">
        <v>69.37208326641985</v>
      </c>
      <c r="D49" s="9">
        <v>2</v>
      </c>
      <c r="O49" s="2">
        <v>267</v>
      </c>
      <c r="P49" s="1">
        <v>1453.9784899446454</v>
      </c>
      <c r="Q49" s="1">
        <v>69.37208326641985</v>
      </c>
      <c r="R49" s="9">
        <v>2</v>
      </c>
      <c r="AN49" s="2">
        <v>104</v>
      </c>
      <c r="AO49" s="1">
        <v>1773.0151416794895</v>
      </c>
      <c r="AP49" s="1">
        <v>58.60144210737667</v>
      </c>
      <c r="AQ49" s="9">
        <v>2</v>
      </c>
      <c r="AR49">
        <f t="shared" si="2"/>
        <v>48</v>
      </c>
      <c r="AS49" s="1">
        <f t="shared" si="0"/>
        <v>1831.6165837868662</v>
      </c>
      <c r="AT49" s="1">
        <f t="shared" si="1"/>
        <v>1714.4136995721128</v>
      </c>
      <c r="AW49" s="1">
        <v>1830.0181085876579</v>
      </c>
      <c r="AX49">
        <f t="shared" si="3"/>
        <v>48</v>
      </c>
      <c r="AZ49" s="1">
        <v>1726.3738262150321</v>
      </c>
      <c r="BA49">
        <f t="shared" si="4"/>
        <v>48</v>
      </c>
    </row>
    <row r="50" spans="1:53" x14ac:dyDescent="0.35">
      <c r="A50" s="2">
        <v>296</v>
      </c>
      <c r="B50" s="1">
        <v>1732.8804342589156</v>
      </c>
      <c r="C50" s="1">
        <v>52.899436216321419</v>
      </c>
      <c r="D50" s="9">
        <v>2</v>
      </c>
      <c r="O50" s="2">
        <v>296</v>
      </c>
      <c r="P50" s="1">
        <v>1732.8804342589156</v>
      </c>
      <c r="Q50" s="1">
        <v>52.899436216321419</v>
      </c>
      <c r="R50" s="9">
        <v>2</v>
      </c>
      <c r="AN50" s="2">
        <v>145</v>
      </c>
      <c r="AO50" s="1">
        <v>1783.0267655628322</v>
      </c>
      <c r="AP50" s="1">
        <v>46.99134302482571</v>
      </c>
      <c r="AQ50" s="10">
        <v>2</v>
      </c>
      <c r="AR50">
        <f t="shared" si="2"/>
        <v>49</v>
      </c>
      <c r="AS50" s="1">
        <f t="shared" si="0"/>
        <v>1830.0181085876579</v>
      </c>
      <c r="AT50" s="1">
        <f t="shared" si="1"/>
        <v>1736.0354225380065</v>
      </c>
      <c r="AW50" s="1">
        <v>1831.6165837868662</v>
      </c>
      <c r="AX50">
        <f t="shared" si="3"/>
        <v>49</v>
      </c>
      <c r="AZ50" s="1">
        <v>1730.292303417616</v>
      </c>
      <c r="BA50">
        <f t="shared" si="4"/>
        <v>49</v>
      </c>
    </row>
    <row r="51" spans="1:53" x14ac:dyDescent="0.35">
      <c r="A51" s="2">
        <v>297</v>
      </c>
      <c r="B51" s="1">
        <v>1963.1308821057564</v>
      </c>
      <c r="C51" s="1">
        <v>37.596368465228352</v>
      </c>
      <c r="D51" s="9">
        <v>2</v>
      </c>
      <c r="O51" s="2">
        <v>297</v>
      </c>
      <c r="P51" s="1">
        <v>1963.1308821057564</v>
      </c>
      <c r="Q51" s="1">
        <v>37.596368465228352</v>
      </c>
      <c r="R51" s="9">
        <v>2</v>
      </c>
      <c r="AN51" s="2">
        <v>87</v>
      </c>
      <c r="AO51" s="1">
        <v>1794.8153353003197</v>
      </c>
      <c r="AP51" s="1">
        <v>64.523031882703663</v>
      </c>
      <c r="AQ51" s="9">
        <v>2</v>
      </c>
      <c r="AR51">
        <f t="shared" si="2"/>
        <v>50</v>
      </c>
      <c r="AS51" s="1">
        <f t="shared" si="0"/>
        <v>1859.3383671830234</v>
      </c>
      <c r="AT51" s="1">
        <f t="shared" si="1"/>
        <v>1730.292303417616</v>
      </c>
      <c r="AW51" s="1">
        <v>1855.4868384640542</v>
      </c>
      <c r="AX51">
        <f t="shared" si="3"/>
        <v>50</v>
      </c>
      <c r="AZ51" s="1">
        <v>1735.4343984440125</v>
      </c>
      <c r="BA51">
        <f t="shared" si="4"/>
        <v>50</v>
      </c>
    </row>
    <row r="52" spans="1:53" x14ac:dyDescent="0.35">
      <c r="A52" s="2">
        <v>312</v>
      </c>
      <c r="B52" s="1">
        <v>889.14857505696796</v>
      </c>
      <c r="C52" s="1">
        <v>120.40651051071961</v>
      </c>
      <c r="D52" s="10">
        <v>2</v>
      </c>
      <c r="O52" s="2">
        <v>312</v>
      </c>
      <c r="P52" s="1">
        <v>889.14857505696796</v>
      </c>
      <c r="Q52" s="1">
        <v>120.40651051071961</v>
      </c>
      <c r="R52" s="10">
        <v>2</v>
      </c>
      <c r="AN52" s="2">
        <v>83</v>
      </c>
      <c r="AO52" s="1">
        <v>1801.0562323164345</v>
      </c>
      <c r="AP52" s="1">
        <v>65.62183387242203</v>
      </c>
      <c r="AQ52" s="9">
        <v>2</v>
      </c>
      <c r="AR52">
        <f t="shared" si="2"/>
        <v>51</v>
      </c>
      <c r="AS52" s="1">
        <f t="shared" si="0"/>
        <v>1866.6780661888565</v>
      </c>
      <c r="AT52" s="1">
        <f t="shared" si="1"/>
        <v>1735.4343984440125</v>
      </c>
      <c r="AW52" s="1">
        <v>1855.4868384640542</v>
      </c>
      <c r="AX52">
        <f t="shared" si="3"/>
        <v>51</v>
      </c>
      <c r="AZ52" s="1">
        <v>1736.0354225380065</v>
      </c>
      <c r="BA52">
        <f t="shared" si="4"/>
        <v>51</v>
      </c>
    </row>
    <row r="53" spans="1:53" x14ac:dyDescent="0.35">
      <c r="A53" s="2">
        <v>322</v>
      </c>
      <c r="B53" s="1">
        <v>1963.6888914210781</v>
      </c>
      <c r="C53" s="1">
        <v>23.686173380884156</v>
      </c>
      <c r="D53" s="10">
        <v>2</v>
      </c>
      <c r="O53" s="2">
        <v>322</v>
      </c>
      <c r="P53" s="1">
        <v>1963.6888914210781</v>
      </c>
      <c r="Q53" s="1">
        <v>23.686173380884156</v>
      </c>
      <c r="R53" s="10">
        <v>2</v>
      </c>
      <c r="AN53" s="2">
        <v>62</v>
      </c>
      <c r="AO53" s="1">
        <v>1804.2421971029205</v>
      </c>
      <c r="AP53" s="1">
        <v>51.244641361133745</v>
      </c>
      <c r="AQ53" s="9">
        <v>2</v>
      </c>
      <c r="AR53">
        <f t="shared" si="2"/>
        <v>52</v>
      </c>
      <c r="AS53" s="1">
        <f t="shared" si="0"/>
        <v>1855.4868384640542</v>
      </c>
      <c r="AT53" s="1">
        <f t="shared" si="1"/>
        <v>1752.9975557417868</v>
      </c>
      <c r="AW53" s="1">
        <v>1859.3383671830234</v>
      </c>
      <c r="AX53">
        <f t="shared" si="3"/>
        <v>52</v>
      </c>
      <c r="AZ53" s="1">
        <v>1752.9975557417868</v>
      </c>
      <c r="BA53">
        <f t="shared" si="4"/>
        <v>52</v>
      </c>
    </row>
    <row r="54" spans="1:53" ht="15" thickBot="1" x14ac:dyDescent="0.4">
      <c r="O54" s="2">
        <v>42</v>
      </c>
      <c r="P54" s="1">
        <v>1924.5958889817089</v>
      </c>
      <c r="Q54" s="1">
        <v>46.518438896367343</v>
      </c>
      <c r="R54" s="9">
        <v>2</v>
      </c>
      <c r="AN54" s="2">
        <v>62</v>
      </c>
      <c r="AO54" s="1">
        <v>1804.2421971029205</v>
      </c>
      <c r="AP54" s="1">
        <v>51.244641361133745</v>
      </c>
      <c r="AQ54" s="9">
        <v>2</v>
      </c>
      <c r="AR54">
        <f t="shared" si="2"/>
        <v>53</v>
      </c>
      <c r="AS54" s="1">
        <f t="shared" si="0"/>
        <v>1855.4868384640542</v>
      </c>
      <c r="AT54" s="1">
        <f t="shared" si="1"/>
        <v>1752.9975557417868</v>
      </c>
      <c r="AW54" s="1">
        <v>1866.6780661888565</v>
      </c>
      <c r="AX54">
        <f t="shared" si="3"/>
        <v>53</v>
      </c>
      <c r="AZ54" s="1">
        <v>1752.9975557417868</v>
      </c>
      <c r="BA54">
        <f t="shared" si="4"/>
        <v>53</v>
      </c>
    </row>
    <row r="55" spans="1:53" x14ac:dyDescent="0.35">
      <c r="O55" s="5">
        <v>43</v>
      </c>
      <c r="P55" s="3">
        <v>1631.254193506966</v>
      </c>
      <c r="Q55" s="3">
        <v>47.732716236512033</v>
      </c>
      <c r="R55" s="9">
        <v>2</v>
      </c>
      <c r="AN55" s="5">
        <v>146</v>
      </c>
      <c r="AO55" s="3">
        <v>1818.5952469120336</v>
      </c>
      <c r="AP55" s="3">
        <v>51.975726429461929</v>
      </c>
      <c r="AQ55" s="9">
        <v>2</v>
      </c>
      <c r="AR55">
        <f t="shared" si="2"/>
        <v>54</v>
      </c>
      <c r="AS55" s="1">
        <f t="shared" si="0"/>
        <v>1870.5709733414956</v>
      </c>
      <c r="AT55" s="1">
        <f t="shared" si="1"/>
        <v>1766.6195204825717</v>
      </c>
      <c r="AW55" s="1">
        <v>1870.5709733414956</v>
      </c>
      <c r="AX55">
        <f t="shared" si="3"/>
        <v>54</v>
      </c>
      <c r="AZ55" s="1">
        <v>1766.6195204825717</v>
      </c>
      <c r="BA55">
        <f t="shared" si="4"/>
        <v>54</v>
      </c>
    </row>
    <row r="56" spans="1:53" ht="15" thickBot="1" x14ac:dyDescent="0.4">
      <c r="O56" s="6">
        <v>52</v>
      </c>
      <c r="P56" s="4">
        <v>1867.0924646094645</v>
      </c>
      <c r="Q56" s="4">
        <v>52.07430408461255</v>
      </c>
      <c r="R56" s="9">
        <v>2</v>
      </c>
      <c r="AN56" s="6">
        <v>51</v>
      </c>
      <c r="AO56" s="4">
        <v>1841.1954841028062</v>
      </c>
      <c r="AP56" s="4">
        <v>49.198040368435613</v>
      </c>
      <c r="AQ56" s="10">
        <v>2</v>
      </c>
      <c r="AR56">
        <f t="shared" si="2"/>
        <v>55</v>
      </c>
      <c r="AS56" s="1">
        <f t="shared" si="0"/>
        <v>1890.3935244712418</v>
      </c>
      <c r="AT56" s="1">
        <f t="shared" si="1"/>
        <v>1791.9974437343706</v>
      </c>
      <c r="AW56" s="1">
        <v>1890.3935244712418</v>
      </c>
      <c r="AX56">
        <f t="shared" si="3"/>
        <v>55</v>
      </c>
      <c r="AZ56" s="1">
        <v>1791.9974437343706</v>
      </c>
      <c r="BA56">
        <f t="shared" si="4"/>
        <v>55</v>
      </c>
    </row>
    <row r="57" spans="1:53" x14ac:dyDescent="0.35">
      <c r="O57" s="2">
        <v>60</v>
      </c>
      <c r="P57" s="1">
        <v>1730.6097486377475</v>
      </c>
      <c r="Q57" s="1">
        <v>58.015758243590426</v>
      </c>
      <c r="R57" s="9">
        <v>2</v>
      </c>
      <c r="AN57" s="2">
        <v>164</v>
      </c>
      <c r="AO57" s="1">
        <v>1848.0145964900894</v>
      </c>
      <c r="AP57" s="1">
        <v>48.87164408267472</v>
      </c>
      <c r="AQ57" s="9">
        <v>2</v>
      </c>
      <c r="AR57">
        <f t="shared" si="2"/>
        <v>56</v>
      </c>
      <c r="AS57" s="1">
        <f t="shared" si="0"/>
        <v>1896.8862405727641</v>
      </c>
      <c r="AT57" s="1">
        <f t="shared" si="1"/>
        <v>1799.1429524074147</v>
      </c>
      <c r="AW57" s="1">
        <v>1896.8862405727641</v>
      </c>
      <c r="AX57">
        <f t="shared" si="3"/>
        <v>56</v>
      </c>
      <c r="AZ57" s="1">
        <v>1799.1429524074147</v>
      </c>
      <c r="BA57">
        <f t="shared" si="4"/>
        <v>56</v>
      </c>
    </row>
    <row r="58" spans="1:53" x14ac:dyDescent="0.35">
      <c r="O58" s="2">
        <v>62</v>
      </c>
      <c r="P58" s="1">
        <v>1804.2421971029205</v>
      </c>
      <c r="Q58" s="1">
        <v>51.244641361133745</v>
      </c>
      <c r="R58" s="9">
        <v>2</v>
      </c>
      <c r="AN58" s="2">
        <v>165</v>
      </c>
      <c r="AO58" s="1">
        <v>1865.8513192206974</v>
      </c>
      <c r="AP58" s="1">
        <v>48.744424448340169</v>
      </c>
      <c r="AQ58" s="9">
        <v>2</v>
      </c>
      <c r="AR58">
        <f t="shared" si="2"/>
        <v>57</v>
      </c>
      <c r="AS58" s="1">
        <f t="shared" si="0"/>
        <v>1914.5957436690376</v>
      </c>
      <c r="AT58" s="1">
        <f t="shared" si="1"/>
        <v>1817.1068947723572</v>
      </c>
      <c r="AW58" s="1">
        <v>1914.5957436690376</v>
      </c>
      <c r="AX58">
        <f t="shared" si="3"/>
        <v>57</v>
      </c>
      <c r="AZ58" s="1">
        <v>1815.018160524852</v>
      </c>
      <c r="BA58">
        <f t="shared" si="4"/>
        <v>57</v>
      </c>
    </row>
    <row r="59" spans="1:53" x14ac:dyDescent="0.35">
      <c r="O59" s="2">
        <v>64</v>
      </c>
      <c r="P59" s="1">
        <v>1685.6946009320586</v>
      </c>
      <c r="Q59" s="1">
        <v>51.6850165070814</v>
      </c>
      <c r="R59" s="9">
        <v>2</v>
      </c>
      <c r="AN59" s="2">
        <v>52</v>
      </c>
      <c r="AO59" s="1">
        <v>1867.0924646094645</v>
      </c>
      <c r="AP59" s="1">
        <v>52.07430408461255</v>
      </c>
      <c r="AQ59" s="9">
        <v>2</v>
      </c>
      <c r="AR59">
        <f t="shared" si="2"/>
        <v>58</v>
      </c>
      <c r="AS59" s="1">
        <f t="shared" si="0"/>
        <v>1919.1667686940771</v>
      </c>
      <c r="AT59" s="1">
        <f t="shared" si="1"/>
        <v>1815.018160524852</v>
      </c>
      <c r="AW59" s="1">
        <v>1919.1667686940771</v>
      </c>
      <c r="AX59">
        <f t="shared" si="3"/>
        <v>58</v>
      </c>
      <c r="AZ59" s="1">
        <v>1815.018160524852</v>
      </c>
      <c r="BA59">
        <f t="shared" si="4"/>
        <v>58</v>
      </c>
    </row>
    <row r="60" spans="1:53" x14ac:dyDescent="0.35">
      <c r="O60" s="2">
        <v>87</v>
      </c>
      <c r="P60" s="1">
        <v>1794.8153353003197</v>
      </c>
      <c r="Q60" s="1">
        <v>64.523031882703663</v>
      </c>
      <c r="R60" s="9">
        <v>2</v>
      </c>
      <c r="AN60" s="16">
        <v>52</v>
      </c>
      <c r="AO60" s="17">
        <v>1867.0924646094645</v>
      </c>
      <c r="AP60" s="17">
        <v>52.07430408461255</v>
      </c>
      <c r="AQ60" s="9">
        <v>2</v>
      </c>
      <c r="AR60">
        <f t="shared" si="2"/>
        <v>59</v>
      </c>
      <c r="AS60" s="1">
        <f t="shared" si="0"/>
        <v>1919.1667686940771</v>
      </c>
      <c r="AT60" s="1">
        <f t="shared" si="1"/>
        <v>1815.018160524852</v>
      </c>
      <c r="AW60" s="1">
        <v>1919.1667686940771</v>
      </c>
      <c r="AX60">
        <f t="shared" si="3"/>
        <v>59</v>
      </c>
      <c r="AZ60" s="1">
        <v>1817.1068947723572</v>
      </c>
      <c r="BA60">
        <f t="shared" si="4"/>
        <v>59</v>
      </c>
    </row>
    <row r="61" spans="1:53" x14ac:dyDescent="0.35">
      <c r="O61" s="2">
        <v>100</v>
      </c>
      <c r="P61" s="1">
        <v>1907.113136005963</v>
      </c>
      <c r="Q61" s="1">
        <v>56.883135609027704</v>
      </c>
      <c r="R61" s="9">
        <v>2</v>
      </c>
      <c r="AN61" s="2">
        <v>163</v>
      </c>
      <c r="AO61" s="1">
        <v>1886.8046846430057</v>
      </c>
      <c r="AP61" s="1">
        <v>55.006089795230764</v>
      </c>
      <c r="AQ61" s="9">
        <v>2</v>
      </c>
      <c r="AR61">
        <f t="shared" si="2"/>
        <v>60</v>
      </c>
      <c r="AS61" s="1">
        <f t="shared" si="0"/>
        <v>1941.8107744382364</v>
      </c>
      <c r="AT61" s="1">
        <f t="shared" si="1"/>
        <v>1831.7985948477749</v>
      </c>
      <c r="AW61" s="1">
        <v>1941.8107744382364</v>
      </c>
      <c r="AX61">
        <f t="shared" si="3"/>
        <v>60</v>
      </c>
      <c r="AZ61" s="1">
        <v>1831.7985948477749</v>
      </c>
      <c r="BA61">
        <f t="shared" si="4"/>
        <v>60</v>
      </c>
    </row>
    <row r="62" spans="1:53" x14ac:dyDescent="0.35">
      <c r="O62" s="2">
        <v>104</v>
      </c>
      <c r="P62" s="1">
        <v>1773.0151416794895</v>
      </c>
      <c r="Q62" s="1">
        <v>58.60144210737667</v>
      </c>
      <c r="R62" s="9">
        <v>2</v>
      </c>
      <c r="AN62" s="2">
        <v>163</v>
      </c>
      <c r="AO62" s="1">
        <v>1886.8046846430057</v>
      </c>
      <c r="AP62" s="1">
        <v>55.006089795230764</v>
      </c>
      <c r="AQ62" s="9">
        <v>2</v>
      </c>
      <c r="AR62">
        <f t="shared" si="2"/>
        <v>61</v>
      </c>
      <c r="AS62" s="1">
        <f t="shared" si="0"/>
        <v>1941.8107744382364</v>
      </c>
      <c r="AT62" s="1">
        <f t="shared" si="1"/>
        <v>1831.7985948477749</v>
      </c>
      <c r="AW62" s="1">
        <v>1941.8107744382364</v>
      </c>
      <c r="AX62">
        <f t="shared" si="3"/>
        <v>61</v>
      </c>
      <c r="AZ62" s="1">
        <v>1831.7985948477749</v>
      </c>
      <c r="BA62">
        <f t="shared" si="4"/>
        <v>61</v>
      </c>
    </row>
    <row r="63" spans="1:53" x14ac:dyDescent="0.35">
      <c r="O63" s="2">
        <v>163</v>
      </c>
      <c r="P63" s="1">
        <v>1886.8046846430057</v>
      </c>
      <c r="Q63" s="1">
        <v>55.006089795230764</v>
      </c>
      <c r="R63" s="9">
        <v>2</v>
      </c>
      <c r="AN63" s="2">
        <v>100</v>
      </c>
      <c r="AO63" s="1">
        <v>1907.113136005963</v>
      </c>
      <c r="AP63" s="1">
        <v>56.883135609027704</v>
      </c>
      <c r="AQ63" s="9">
        <v>2</v>
      </c>
      <c r="AR63">
        <f t="shared" si="2"/>
        <v>62</v>
      </c>
      <c r="AS63" s="1">
        <f t="shared" si="0"/>
        <v>1963.9962716149907</v>
      </c>
      <c r="AT63" s="1">
        <f t="shared" si="1"/>
        <v>1850.2300003969353</v>
      </c>
      <c r="AW63" s="1">
        <v>1958.3256803058466</v>
      </c>
      <c r="AX63">
        <f t="shared" si="3"/>
        <v>62</v>
      </c>
      <c r="AZ63" s="1">
        <v>1850.2300003969353</v>
      </c>
      <c r="BA63">
        <f t="shared" si="4"/>
        <v>62</v>
      </c>
    </row>
    <row r="64" spans="1:53" x14ac:dyDescent="0.35">
      <c r="O64" s="2">
        <v>165</v>
      </c>
      <c r="P64" s="1">
        <v>1865.8513192206974</v>
      </c>
      <c r="Q64" s="1">
        <v>48.744424448340169</v>
      </c>
      <c r="R64" s="9">
        <v>2</v>
      </c>
      <c r="AN64" s="2">
        <v>100</v>
      </c>
      <c r="AO64" s="1">
        <v>1907.113136005963</v>
      </c>
      <c r="AP64" s="1">
        <v>56.883135609027704</v>
      </c>
      <c r="AQ64" s="9">
        <v>2</v>
      </c>
      <c r="AR64">
        <f t="shared" si="2"/>
        <v>63</v>
      </c>
      <c r="AS64" s="1">
        <f t="shared" si="0"/>
        <v>1963.9962716149907</v>
      </c>
      <c r="AT64" s="1">
        <f t="shared" si="1"/>
        <v>1850.2300003969353</v>
      </c>
      <c r="AW64" s="1">
        <v>1963.9962716149907</v>
      </c>
      <c r="AX64">
        <f t="shared" si="3"/>
        <v>63</v>
      </c>
      <c r="AZ64" s="1">
        <v>1850.2300003969353</v>
      </c>
      <c r="BA64">
        <f t="shared" si="4"/>
        <v>63</v>
      </c>
    </row>
    <row r="65" spans="15:53" x14ac:dyDescent="0.35">
      <c r="O65" s="2">
        <v>192</v>
      </c>
      <c r="P65" s="1">
        <v>1420.7781322452079</v>
      </c>
      <c r="Q65" s="1">
        <v>111.19310441086463</v>
      </c>
      <c r="R65" s="9">
        <v>2</v>
      </c>
      <c r="AN65" s="2">
        <v>130</v>
      </c>
      <c r="AO65" s="1">
        <v>1920.5722713441273</v>
      </c>
      <c r="AP65" s="1">
        <v>37.753408961719288</v>
      </c>
      <c r="AQ65" s="9">
        <v>2</v>
      </c>
      <c r="AR65">
        <f t="shared" si="2"/>
        <v>64</v>
      </c>
      <c r="AS65" s="1">
        <f t="shared" si="0"/>
        <v>1958.3256803058466</v>
      </c>
      <c r="AT65" s="1">
        <f t="shared" si="1"/>
        <v>1882.818862382408</v>
      </c>
      <c r="AW65" s="1">
        <v>1963.9962716149907</v>
      </c>
      <c r="AX65">
        <f t="shared" si="3"/>
        <v>64</v>
      </c>
      <c r="AZ65" s="1">
        <v>1878.0774500853415</v>
      </c>
      <c r="BA65">
        <f t="shared" si="4"/>
        <v>64</v>
      </c>
    </row>
    <row r="66" spans="15:53" x14ac:dyDescent="0.35">
      <c r="O66" s="2">
        <v>202</v>
      </c>
      <c r="P66" s="1">
        <v>1704.0483199168591</v>
      </c>
      <c r="Q66" s="1">
        <v>50.353198256080304</v>
      </c>
      <c r="R66" s="9">
        <v>2</v>
      </c>
      <c r="AN66" s="2">
        <v>247</v>
      </c>
      <c r="AO66" s="1">
        <v>1922.3589120627068</v>
      </c>
      <c r="AP66" s="1">
        <v>41.944146056276395</v>
      </c>
      <c r="AQ66" s="9">
        <v>2</v>
      </c>
      <c r="AR66">
        <f t="shared" si="2"/>
        <v>65</v>
      </c>
      <c r="AS66" s="1">
        <f t="shared" si="0"/>
        <v>1964.3030581189832</v>
      </c>
      <c r="AT66" s="1">
        <f t="shared" si="1"/>
        <v>1880.4147660064305</v>
      </c>
      <c r="AW66" s="1">
        <v>1964.3030581189832</v>
      </c>
      <c r="AX66">
        <f t="shared" si="3"/>
        <v>65</v>
      </c>
      <c r="AZ66" s="1">
        <v>1880.4147660064305</v>
      </c>
      <c r="BA66">
        <f t="shared" si="4"/>
        <v>65</v>
      </c>
    </row>
    <row r="67" spans="15:53" x14ac:dyDescent="0.35">
      <c r="O67" s="2">
        <v>208</v>
      </c>
      <c r="P67" s="1">
        <v>1602.5701324830261</v>
      </c>
      <c r="Q67" s="1">
        <v>34.888236718329381</v>
      </c>
      <c r="R67" s="9">
        <v>2</v>
      </c>
      <c r="AN67" s="2">
        <v>247</v>
      </c>
      <c r="AO67" s="1">
        <v>1922.3589120627068</v>
      </c>
      <c r="AP67" s="1">
        <v>41.944146056276395</v>
      </c>
      <c r="AQ67" s="9">
        <v>2</v>
      </c>
      <c r="AR67">
        <f t="shared" si="2"/>
        <v>66</v>
      </c>
      <c r="AS67" s="1">
        <f t="shared" ref="AS67:AS74" si="5">AO67+AP67</f>
        <v>1964.3030581189832</v>
      </c>
      <c r="AT67" s="1">
        <f t="shared" ref="AT67:AT74" si="6">AO67-AP67</f>
        <v>1880.4147660064305</v>
      </c>
      <c r="AW67" s="1">
        <v>1964.3030581189832</v>
      </c>
      <c r="AX67">
        <f t="shared" si="3"/>
        <v>66</v>
      </c>
      <c r="AZ67" s="1">
        <v>1880.4147660064305</v>
      </c>
      <c r="BA67">
        <f t="shared" si="4"/>
        <v>66</v>
      </c>
    </row>
    <row r="68" spans="15:53" x14ac:dyDescent="0.35">
      <c r="O68" s="2">
        <v>240</v>
      </c>
      <c r="P68" s="1">
        <v>1566.8026426328452</v>
      </c>
      <c r="Q68" s="1">
        <v>69.606516724854828</v>
      </c>
      <c r="R68" s="9">
        <v>2</v>
      </c>
      <c r="AN68" s="2">
        <v>42</v>
      </c>
      <c r="AO68" s="1">
        <v>1924.5958889817089</v>
      </c>
      <c r="AP68" s="1">
        <v>46.518438896367343</v>
      </c>
      <c r="AQ68" s="9">
        <v>2</v>
      </c>
      <c r="AR68">
        <f t="shared" ref="AR68:AR74" si="7">AR67+1</f>
        <v>67</v>
      </c>
      <c r="AS68" s="1">
        <f t="shared" si="5"/>
        <v>1971.1143278780762</v>
      </c>
      <c r="AT68" s="1">
        <f t="shared" si="6"/>
        <v>1878.0774500853415</v>
      </c>
      <c r="AW68" s="1">
        <v>1965.56962409944</v>
      </c>
      <c r="AX68">
        <f t="shared" ref="AX68:AX74" si="8">AX67+1</f>
        <v>67</v>
      </c>
      <c r="AZ68" s="1">
        <v>1882.818862382408</v>
      </c>
      <c r="BA68">
        <f t="shared" ref="BA68:BA74" si="9">BA67+1</f>
        <v>67</v>
      </c>
    </row>
    <row r="69" spans="15:53" x14ac:dyDescent="0.35">
      <c r="O69" s="2">
        <v>242</v>
      </c>
      <c r="P69" s="1">
        <v>-194.132591777632</v>
      </c>
      <c r="Q69" s="1">
        <v>171.51086748644286</v>
      </c>
      <c r="R69" s="9">
        <v>2</v>
      </c>
      <c r="AN69" s="2">
        <v>131</v>
      </c>
      <c r="AO69" s="1">
        <v>1928.9356555379904</v>
      </c>
      <c r="AP69" s="1">
        <v>36.633968561449592</v>
      </c>
      <c r="AQ69" s="9">
        <v>2</v>
      </c>
      <c r="AR69">
        <f t="shared" si="7"/>
        <v>68</v>
      </c>
      <c r="AS69" s="1">
        <f t="shared" si="5"/>
        <v>1965.56962409944</v>
      </c>
      <c r="AT69" s="1">
        <f t="shared" si="6"/>
        <v>1892.3016869765409</v>
      </c>
      <c r="AW69" s="1">
        <v>1971.1143278780762</v>
      </c>
      <c r="AX69">
        <f t="shared" si="8"/>
        <v>68</v>
      </c>
      <c r="AZ69" s="1">
        <v>1892.3016869765409</v>
      </c>
      <c r="BA69">
        <f t="shared" si="9"/>
        <v>68</v>
      </c>
    </row>
    <row r="70" spans="15:53" x14ac:dyDescent="0.35">
      <c r="O70" s="2">
        <v>247</v>
      </c>
      <c r="P70" s="1">
        <v>1922.3589120627068</v>
      </c>
      <c r="Q70" s="1">
        <v>41.944146056276395</v>
      </c>
      <c r="R70" s="9">
        <v>2</v>
      </c>
      <c r="AN70" s="2">
        <v>132</v>
      </c>
      <c r="AO70" s="1">
        <v>1934.854240474504</v>
      </c>
      <c r="AP70" s="1">
        <v>41.461183554209128</v>
      </c>
      <c r="AQ70" s="9">
        <v>2</v>
      </c>
      <c r="AR70">
        <f t="shared" si="7"/>
        <v>69</v>
      </c>
      <c r="AS70" s="1">
        <f t="shared" si="5"/>
        <v>1976.3154240287131</v>
      </c>
      <c r="AT70" s="1">
        <f t="shared" si="6"/>
        <v>1893.3930569202948</v>
      </c>
      <c r="AW70" s="1">
        <v>1976.3154240287131</v>
      </c>
      <c r="AX70">
        <f t="shared" si="8"/>
        <v>69</v>
      </c>
      <c r="AZ70" s="1">
        <v>1893.3930569202948</v>
      </c>
      <c r="BA70">
        <f t="shared" si="9"/>
        <v>69</v>
      </c>
    </row>
    <row r="71" spans="15:53" x14ac:dyDescent="0.35">
      <c r="O71" s="2">
        <v>249</v>
      </c>
      <c r="P71" s="1">
        <v>1146.5984053202492</v>
      </c>
      <c r="Q71" s="1">
        <v>109.48513416435867</v>
      </c>
      <c r="R71" s="9">
        <v>2</v>
      </c>
      <c r="AN71" s="2">
        <v>297</v>
      </c>
      <c r="AO71" s="1">
        <v>1963.1308821057564</v>
      </c>
      <c r="AP71" s="1">
        <v>37.596368465228352</v>
      </c>
      <c r="AQ71" s="9">
        <v>2</v>
      </c>
      <c r="AR71">
        <f t="shared" si="7"/>
        <v>70</v>
      </c>
      <c r="AS71" s="1">
        <f t="shared" si="5"/>
        <v>2000.7272505709848</v>
      </c>
      <c r="AT71" s="1">
        <f t="shared" si="6"/>
        <v>1925.5345136405281</v>
      </c>
      <c r="AW71" s="1">
        <v>1987.3750648019623</v>
      </c>
      <c r="AX71">
        <f t="shared" si="8"/>
        <v>70</v>
      </c>
      <c r="AZ71" s="1">
        <v>1925.5345136405281</v>
      </c>
      <c r="BA71">
        <f t="shared" si="9"/>
        <v>70</v>
      </c>
    </row>
    <row r="72" spans="15:53" x14ac:dyDescent="0.35">
      <c r="O72" s="2">
        <v>297</v>
      </c>
      <c r="P72" s="1">
        <v>1963.1308821057564</v>
      </c>
      <c r="Q72" s="1">
        <v>37.596368465228352</v>
      </c>
      <c r="R72" s="9">
        <v>2</v>
      </c>
      <c r="AN72" s="2">
        <v>297</v>
      </c>
      <c r="AO72" s="1">
        <v>1963.1308821057564</v>
      </c>
      <c r="AP72" s="1">
        <v>37.596368465228352</v>
      </c>
      <c r="AQ72" s="9">
        <v>2</v>
      </c>
      <c r="AR72">
        <f t="shared" si="7"/>
        <v>71</v>
      </c>
      <c r="AS72" s="1">
        <f t="shared" si="5"/>
        <v>2000.7272505709848</v>
      </c>
      <c r="AT72" s="1">
        <f t="shared" si="6"/>
        <v>1925.5345136405281</v>
      </c>
      <c r="AW72" s="1">
        <v>1987.3750648019623</v>
      </c>
      <c r="AX72">
        <f t="shared" si="8"/>
        <v>71</v>
      </c>
      <c r="AZ72" s="1">
        <v>1925.5345136405281</v>
      </c>
      <c r="BA72">
        <f t="shared" si="9"/>
        <v>71</v>
      </c>
    </row>
    <row r="73" spans="15:53" x14ac:dyDescent="0.35">
      <c r="O73" s="2">
        <v>312</v>
      </c>
      <c r="P73" s="1">
        <v>889.14857505696796</v>
      </c>
      <c r="Q73" s="1">
        <v>120.40651051071961</v>
      </c>
      <c r="R73" s="9">
        <v>2</v>
      </c>
      <c r="AN73" s="2">
        <v>322</v>
      </c>
      <c r="AO73" s="1">
        <v>1963.6888914210781</v>
      </c>
      <c r="AP73" s="1">
        <v>23.686173380884156</v>
      </c>
      <c r="AQ73" s="10">
        <v>2</v>
      </c>
      <c r="AR73">
        <f t="shared" si="7"/>
        <v>72</v>
      </c>
      <c r="AS73" s="1">
        <f t="shared" si="5"/>
        <v>1987.3750648019623</v>
      </c>
      <c r="AT73" s="1">
        <f t="shared" si="6"/>
        <v>1940.0027180401939</v>
      </c>
      <c r="AW73" s="1">
        <v>2000.7272505709848</v>
      </c>
      <c r="AX73">
        <f t="shared" si="8"/>
        <v>72</v>
      </c>
      <c r="AZ73" s="1">
        <v>1940.0027180401939</v>
      </c>
      <c r="BA73">
        <f t="shared" si="9"/>
        <v>72</v>
      </c>
    </row>
    <row r="74" spans="15:53" x14ac:dyDescent="0.35">
      <c r="O74" s="2">
        <v>322</v>
      </c>
      <c r="P74" s="1">
        <v>1963.6888914210781</v>
      </c>
      <c r="Q74" s="1">
        <v>23.686173380884156</v>
      </c>
      <c r="R74" s="10">
        <v>2</v>
      </c>
      <c r="AN74" s="2">
        <v>322</v>
      </c>
      <c r="AO74" s="1">
        <v>1963.6888914210781</v>
      </c>
      <c r="AP74" s="1">
        <v>23.686173380884156</v>
      </c>
      <c r="AQ74" s="10">
        <v>2</v>
      </c>
      <c r="AR74">
        <f t="shared" si="7"/>
        <v>73</v>
      </c>
      <c r="AS74" s="1">
        <f t="shared" si="5"/>
        <v>1987.3750648019623</v>
      </c>
      <c r="AT74" s="1">
        <f t="shared" si="6"/>
        <v>1940.0027180401939</v>
      </c>
      <c r="AW74" s="1">
        <v>2000.7272505709848</v>
      </c>
      <c r="AX74">
        <f t="shared" si="8"/>
        <v>73</v>
      </c>
      <c r="AZ74" s="1">
        <v>1940.0027180401939</v>
      </c>
      <c r="BA74">
        <f t="shared" si="9"/>
        <v>73</v>
      </c>
    </row>
  </sheetData>
  <sortState xmlns:xlrd2="http://schemas.microsoft.com/office/spreadsheetml/2017/richdata2" ref="AZ2:AZ75">
    <sortCondition ref="AZ2:AZ7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17E0-D05E-4C24-B7C3-C1B480616740}">
  <dimension ref="A1:BC82"/>
  <sheetViews>
    <sheetView topLeftCell="M10" zoomScale="40" zoomScaleNormal="40" workbookViewId="0">
      <selection activeCell="Y1" sqref="A1:XFD1048576"/>
    </sheetView>
  </sheetViews>
  <sheetFormatPr defaultRowHeight="14.5" x14ac:dyDescent="0.35"/>
  <cols>
    <col min="1" max="1" width="8.54296875" bestFit="1" customWidth="1"/>
    <col min="2" max="2" width="6.2695312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45312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6.26953125" bestFit="1" customWidth="1"/>
    <col min="17" max="17" width="4.453125" bestFit="1" customWidth="1"/>
    <col min="18" max="18" width="19.453125" style="8" bestFit="1" customWidth="1"/>
    <col min="22" max="22" width="8.54296875" bestFit="1" customWidth="1"/>
    <col min="23" max="23" width="6.26953125" bestFit="1" customWidth="1"/>
    <col min="24" max="24" width="4.453125" bestFit="1" customWidth="1"/>
    <col min="25" max="25" width="19.453125" style="8" bestFit="1" customWidth="1"/>
    <col min="26" max="26" width="6.453125" bestFit="1" customWidth="1"/>
    <col min="27" max="28" width="6.2695312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49" max="49" width="6.26953125" bestFit="1" customWidth="1"/>
    <col min="50" max="50" width="6.453125" bestFit="1" customWidth="1"/>
    <col min="54" max="54" width="6.26953125" bestFit="1" customWidth="1"/>
    <col min="55" max="55" width="6.453125" bestFit="1" customWidth="1"/>
  </cols>
  <sheetData>
    <row r="1" spans="1:55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W1" t="s">
        <v>9</v>
      </c>
      <c r="AX1" t="s">
        <v>5</v>
      </c>
      <c r="BB1" t="s">
        <v>10</v>
      </c>
      <c r="BC1" t="s">
        <v>5</v>
      </c>
    </row>
    <row r="2" spans="1:55" x14ac:dyDescent="0.35">
      <c r="A2" s="2">
        <v>12</v>
      </c>
      <c r="B2" s="1">
        <v>-1501.9497644351748</v>
      </c>
      <c r="C2" s="1">
        <v>149.99017248502992</v>
      </c>
      <c r="D2" s="9">
        <v>3</v>
      </c>
      <c r="I2" s="2">
        <v>27</v>
      </c>
      <c r="J2" s="1">
        <v>1604.6255239620727</v>
      </c>
      <c r="K2" s="1">
        <v>28.331448423439952</v>
      </c>
      <c r="L2" s="9">
        <v>3</v>
      </c>
      <c r="O2" s="2">
        <v>12</v>
      </c>
      <c r="P2" s="1">
        <v>-1501.9497644351748</v>
      </c>
      <c r="Q2" s="1">
        <v>149.99017248502992</v>
      </c>
      <c r="R2" s="9">
        <v>3</v>
      </c>
      <c r="V2" s="2">
        <v>12</v>
      </c>
      <c r="W2" s="1">
        <v>-1501.9497644351748</v>
      </c>
      <c r="X2" s="1">
        <v>149.99017248502992</v>
      </c>
      <c r="Y2" s="9">
        <v>3</v>
      </c>
      <c r="Z2">
        <f>1</f>
        <v>1</v>
      </c>
      <c r="AA2" s="1">
        <f>W2+X2</f>
        <v>-1351.9595919501448</v>
      </c>
      <c r="AB2" s="1">
        <f>W2-X2</f>
        <v>-1651.9399369202047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W2" s="1">
        <v>-1351.9595919501448</v>
      </c>
      <c r="AX2">
        <f>1</f>
        <v>1</v>
      </c>
      <c r="BB2" s="1">
        <v>-1651.9399369202047</v>
      </c>
      <c r="BC2">
        <f>1</f>
        <v>1</v>
      </c>
    </row>
    <row r="3" spans="1:55" x14ac:dyDescent="0.35">
      <c r="A3" s="2">
        <v>35</v>
      </c>
      <c r="B3" s="1">
        <v>1728.667602648236</v>
      </c>
      <c r="C3" s="1">
        <v>46.189092166815044</v>
      </c>
      <c r="D3" s="9">
        <v>3</v>
      </c>
      <c r="I3" s="2">
        <v>36</v>
      </c>
      <c r="J3" s="1">
        <v>1749.0375514207594</v>
      </c>
      <c r="K3" s="1">
        <v>49.330696341967723</v>
      </c>
      <c r="L3" s="9">
        <v>3</v>
      </c>
      <c r="O3" s="2">
        <v>35</v>
      </c>
      <c r="P3" s="1">
        <v>1728.667602648236</v>
      </c>
      <c r="Q3" s="1">
        <v>46.189092166815044</v>
      </c>
      <c r="R3" s="9">
        <v>3</v>
      </c>
      <c r="V3" s="2">
        <v>288</v>
      </c>
      <c r="W3" s="1">
        <v>-943.98476093404634</v>
      </c>
      <c r="X3" s="1">
        <v>178.5007325261995</v>
      </c>
      <c r="Y3" s="9">
        <v>3</v>
      </c>
      <c r="Z3">
        <f>Z2+1</f>
        <v>2</v>
      </c>
      <c r="AA3" s="1">
        <f t="shared" ref="AA3:AA66" si="0">W3+X3</f>
        <v>-765.48402840784684</v>
      </c>
      <c r="AB3" s="1">
        <f t="shared" ref="AB3:AB66" si="1">W3-X3</f>
        <v>-1122.4854934602458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W3" s="1">
        <v>-765.48402840784684</v>
      </c>
      <c r="AX3">
        <f>AX2+1</f>
        <v>2</v>
      </c>
      <c r="BB3" s="1">
        <v>-1122.4854934602458</v>
      </c>
      <c r="BC3">
        <f>BC2+1</f>
        <v>2</v>
      </c>
    </row>
    <row r="4" spans="1:55" x14ac:dyDescent="0.35">
      <c r="A4" s="2">
        <v>53</v>
      </c>
      <c r="B4" s="1">
        <v>1826.698075435429</v>
      </c>
      <c r="C4" s="1">
        <v>48.457405408040131</v>
      </c>
      <c r="D4" s="9">
        <v>3</v>
      </c>
      <c r="I4" s="2">
        <v>37</v>
      </c>
      <c r="J4" s="1">
        <v>1724.6015490043687</v>
      </c>
      <c r="K4" s="1">
        <v>49.866379447861391</v>
      </c>
      <c r="L4" s="9">
        <v>3</v>
      </c>
      <c r="O4" s="2">
        <v>53</v>
      </c>
      <c r="P4" s="1">
        <v>1826.698075435429</v>
      </c>
      <c r="Q4" s="1">
        <v>48.457405408040131</v>
      </c>
      <c r="R4" s="9">
        <v>3</v>
      </c>
      <c r="V4" s="2">
        <v>321</v>
      </c>
      <c r="W4" s="1">
        <v>-732.38343436586251</v>
      </c>
      <c r="X4" s="1">
        <v>144.4377847674798</v>
      </c>
      <c r="Y4" s="9">
        <v>3</v>
      </c>
      <c r="Z4">
        <f t="shared" ref="Z4:Z67" si="2">Z3+1</f>
        <v>3</v>
      </c>
      <c r="AA4" s="1">
        <f t="shared" si="0"/>
        <v>-587.94564959838272</v>
      </c>
      <c r="AB4" s="1">
        <f t="shared" si="1"/>
        <v>-876.82121913334231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W4" s="1">
        <v>-588.24722193562729</v>
      </c>
      <c r="AX4">
        <f t="shared" ref="AX4:AX67" si="3">AX3+1</f>
        <v>3</v>
      </c>
      <c r="BB4" s="1">
        <v>-876.82121913334231</v>
      </c>
      <c r="BC4">
        <f t="shared" ref="BC4:BC67" si="4">BC3+1</f>
        <v>3</v>
      </c>
    </row>
    <row r="5" spans="1:55" x14ac:dyDescent="0.35">
      <c r="A5" s="2">
        <v>58</v>
      </c>
      <c r="B5" s="1">
        <v>1820.6534657988989</v>
      </c>
      <c r="C5" s="1">
        <v>51.394819721315116</v>
      </c>
      <c r="D5" s="9">
        <v>3</v>
      </c>
      <c r="I5" s="2">
        <v>53</v>
      </c>
      <c r="J5" s="1">
        <v>1826.698075435429</v>
      </c>
      <c r="K5" s="1">
        <v>48.457405408040131</v>
      </c>
      <c r="L5" s="9">
        <v>3</v>
      </c>
      <c r="O5" s="2">
        <v>58</v>
      </c>
      <c r="P5" s="1">
        <v>1820.6534657988989</v>
      </c>
      <c r="Q5" s="1">
        <v>51.394819721315116</v>
      </c>
      <c r="R5" s="9">
        <v>3</v>
      </c>
      <c r="V5" s="2">
        <v>277</v>
      </c>
      <c r="W5" s="1">
        <v>-717.01999655346413</v>
      </c>
      <c r="X5" s="1">
        <v>128.77277461783683</v>
      </c>
      <c r="Y5" s="9">
        <v>3</v>
      </c>
      <c r="Z5">
        <f t="shared" si="2"/>
        <v>4</v>
      </c>
      <c r="AA5" s="1">
        <f t="shared" si="0"/>
        <v>-588.24722193562729</v>
      </c>
      <c r="AB5" s="1">
        <f t="shared" si="1"/>
        <v>-845.79277117130096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W5" s="1">
        <v>-587.94564959838272</v>
      </c>
      <c r="AX5">
        <f t="shared" si="3"/>
        <v>4</v>
      </c>
      <c r="BB5" s="1">
        <v>-845.79277117130096</v>
      </c>
      <c r="BC5">
        <f t="shared" si="4"/>
        <v>4</v>
      </c>
    </row>
    <row r="6" spans="1:55" x14ac:dyDescent="0.35">
      <c r="A6" s="2">
        <v>63</v>
      </c>
      <c r="B6" s="1">
        <v>1622.9281553953535</v>
      </c>
      <c r="C6" s="1">
        <v>39.264047474272274</v>
      </c>
      <c r="D6" s="9">
        <v>3</v>
      </c>
      <c r="I6" s="2">
        <v>76</v>
      </c>
      <c r="J6" s="1">
        <v>1627.8972596842307</v>
      </c>
      <c r="K6" s="1">
        <v>30.485032829752754</v>
      </c>
      <c r="L6" s="9">
        <v>3</v>
      </c>
      <c r="O6" s="2">
        <v>63</v>
      </c>
      <c r="P6" s="1">
        <v>1622.9281553953535</v>
      </c>
      <c r="Q6" s="1">
        <v>39.264047474272274</v>
      </c>
      <c r="R6" s="9">
        <v>3</v>
      </c>
      <c r="V6" s="2">
        <v>313</v>
      </c>
      <c r="W6" s="1">
        <v>-79.173993234576187</v>
      </c>
      <c r="X6" s="1">
        <v>125.56579058077625</v>
      </c>
      <c r="Y6" s="9">
        <v>3</v>
      </c>
      <c r="Z6">
        <f t="shared" si="2"/>
        <v>5</v>
      </c>
      <c r="AA6" s="1">
        <f t="shared" si="0"/>
        <v>46.391797346200065</v>
      </c>
      <c r="AB6" s="1">
        <f t="shared" si="1"/>
        <v>-204.73978381535244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W6" s="1">
        <v>46.391797346200065</v>
      </c>
      <c r="AX6">
        <f t="shared" si="3"/>
        <v>5</v>
      </c>
      <c r="BB6" s="1">
        <v>-204.73978381535244</v>
      </c>
      <c r="BC6">
        <f t="shared" si="4"/>
        <v>5</v>
      </c>
    </row>
    <row r="7" spans="1:55" x14ac:dyDescent="0.35">
      <c r="A7" s="2">
        <v>77</v>
      </c>
      <c r="B7" s="1">
        <v>1612.4720758129865</v>
      </c>
      <c r="C7" s="1">
        <v>25.461106016630538</v>
      </c>
      <c r="D7" s="9">
        <v>3</v>
      </c>
      <c r="I7" s="2">
        <v>86</v>
      </c>
      <c r="J7" s="1">
        <v>1598.4895069532238</v>
      </c>
      <c r="K7" s="1">
        <v>45.74168995408786</v>
      </c>
      <c r="L7" s="9">
        <v>3</v>
      </c>
      <c r="O7" s="2">
        <v>77</v>
      </c>
      <c r="P7" s="1">
        <v>1612.4720758129865</v>
      </c>
      <c r="Q7" s="1">
        <v>25.461106016630538</v>
      </c>
      <c r="R7" s="9">
        <v>3</v>
      </c>
      <c r="V7" s="2">
        <v>182</v>
      </c>
      <c r="W7" s="1">
        <v>784.26525562140728</v>
      </c>
      <c r="X7" s="1">
        <v>111.10787063351381</v>
      </c>
      <c r="Y7" s="9">
        <v>3</v>
      </c>
      <c r="Z7">
        <f t="shared" si="2"/>
        <v>6</v>
      </c>
      <c r="AA7" s="1">
        <f t="shared" si="0"/>
        <v>895.37312625492109</v>
      </c>
      <c r="AB7" s="1">
        <f t="shared" si="1"/>
        <v>673.15738498789347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W7" s="1">
        <v>895.37312625492109</v>
      </c>
      <c r="AX7">
        <f t="shared" si="3"/>
        <v>6</v>
      </c>
      <c r="BB7" s="1">
        <v>662.04261501210658</v>
      </c>
      <c r="BC7">
        <f t="shared" si="4"/>
        <v>6</v>
      </c>
    </row>
    <row r="8" spans="1:55" x14ac:dyDescent="0.35">
      <c r="A8" s="2">
        <v>78</v>
      </c>
      <c r="B8" s="1">
        <v>1621.7480412729774</v>
      </c>
      <c r="C8" s="1">
        <v>29.791963255362589</v>
      </c>
      <c r="D8" s="9">
        <v>3</v>
      </c>
      <c r="I8" s="2">
        <v>105</v>
      </c>
      <c r="J8" s="1">
        <v>1253.0132439831132</v>
      </c>
      <c r="K8" s="1">
        <v>103.46651274824649</v>
      </c>
      <c r="L8" s="9">
        <v>3</v>
      </c>
      <c r="O8" s="2">
        <v>78</v>
      </c>
      <c r="P8" s="1">
        <v>1621.7480412729774</v>
      </c>
      <c r="Q8" s="1">
        <v>29.791963255362589</v>
      </c>
      <c r="R8" s="9">
        <v>3</v>
      </c>
      <c r="V8" s="2">
        <v>182</v>
      </c>
      <c r="W8" s="1">
        <v>784.26525562140728</v>
      </c>
      <c r="X8" s="1">
        <v>111.10787063351381</v>
      </c>
      <c r="Y8" s="9">
        <v>3</v>
      </c>
      <c r="Z8">
        <f t="shared" si="2"/>
        <v>7</v>
      </c>
      <c r="AA8" s="1">
        <f t="shared" si="0"/>
        <v>895.37312625492109</v>
      </c>
      <c r="AB8" s="1">
        <f t="shared" si="1"/>
        <v>673.15738498789347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W8" s="1">
        <v>895.37312625492109</v>
      </c>
      <c r="AX8">
        <f t="shared" si="3"/>
        <v>7</v>
      </c>
      <c r="BB8" s="1">
        <v>673.15738498789347</v>
      </c>
      <c r="BC8">
        <f t="shared" si="4"/>
        <v>7</v>
      </c>
    </row>
    <row r="9" spans="1:55" x14ac:dyDescent="0.35">
      <c r="A9" s="2">
        <v>82</v>
      </c>
      <c r="B9" s="1">
        <v>1633.6878199158373</v>
      </c>
      <c r="C9" s="1">
        <v>48.953493638154896</v>
      </c>
      <c r="D9" s="9">
        <v>3</v>
      </c>
      <c r="I9" s="2">
        <v>112</v>
      </c>
      <c r="J9" s="1">
        <v>1932.2221910776166</v>
      </c>
      <c r="K9" s="1">
        <v>37.639711328273734</v>
      </c>
      <c r="L9" s="9">
        <v>3</v>
      </c>
      <c r="O9" s="2">
        <v>82</v>
      </c>
      <c r="P9" s="1">
        <v>1633.6878199158373</v>
      </c>
      <c r="Q9" s="1">
        <v>48.953493638154896</v>
      </c>
      <c r="R9" s="9">
        <v>3</v>
      </c>
      <c r="V9" s="2">
        <v>217</v>
      </c>
      <c r="W9" s="1">
        <v>789.03280953652711</v>
      </c>
      <c r="X9" s="1">
        <v>126.99019452442053</v>
      </c>
      <c r="Y9" s="9">
        <v>3</v>
      </c>
      <c r="Z9">
        <f t="shared" si="2"/>
        <v>8</v>
      </c>
      <c r="AA9" s="1">
        <f t="shared" si="0"/>
        <v>916.02300406094764</v>
      </c>
      <c r="AB9" s="1">
        <f t="shared" si="1"/>
        <v>662.04261501210658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W9" s="1">
        <v>916.02300406094764</v>
      </c>
      <c r="AX9">
        <f t="shared" si="3"/>
        <v>8</v>
      </c>
      <c r="BB9" s="1">
        <v>673.15738498789347</v>
      </c>
      <c r="BC9">
        <f t="shared" si="4"/>
        <v>8</v>
      </c>
    </row>
    <row r="10" spans="1:55" x14ac:dyDescent="0.35">
      <c r="A10" s="2">
        <v>94</v>
      </c>
      <c r="B10" s="1">
        <v>902.28303473408187</v>
      </c>
      <c r="C10" s="1">
        <v>82.498003262043881</v>
      </c>
      <c r="D10" s="9">
        <v>3</v>
      </c>
      <c r="I10" s="2">
        <v>115</v>
      </c>
      <c r="J10" s="1">
        <v>1892.5259230292245</v>
      </c>
      <c r="K10" s="1">
        <v>57.254744527259618</v>
      </c>
      <c r="L10" s="9">
        <v>3</v>
      </c>
      <c r="O10" s="2">
        <v>94</v>
      </c>
      <c r="P10" s="1">
        <v>902.28303473408187</v>
      </c>
      <c r="Q10" s="1">
        <v>82.498003262043881</v>
      </c>
      <c r="R10" s="9">
        <v>3</v>
      </c>
      <c r="V10" s="2">
        <v>215</v>
      </c>
      <c r="W10" s="1">
        <v>868.26039303737957</v>
      </c>
      <c r="X10" s="1">
        <v>95.640369233163597</v>
      </c>
      <c r="Y10" s="9">
        <v>3</v>
      </c>
      <c r="Z10">
        <f t="shared" si="2"/>
        <v>9</v>
      </c>
      <c r="AA10" s="1">
        <f t="shared" si="0"/>
        <v>963.90076227054317</v>
      </c>
      <c r="AB10" s="1">
        <f t="shared" si="1"/>
        <v>772.62002380421598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W10" s="1">
        <v>963.90076227054317</v>
      </c>
      <c r="AX10">
        <f t="shared" si="3"/>
        <v>9</v>
      </c>
      <c r="BB10" s="1">
        <v>772.62002380421598</v>
      </c>
      <c r="BC10">
        <f t="shared" si="4"/>
        <v>9</v>
      </c>
    </row>
    <row r="11" spans="1:55" x14ac:dyDescent="0.35">
      <c r="A11" s="2">
        <v>97</v>
      </c>
      <c r="B11" s="1">
        <v>1853.1980585166557</v>
      </c>
      <c r="C11" s="1">
        <v>54.856471567900144</v>
      </c>
      <c r="D11" s="9">
        <v>3</v>
      </c>
      <c r="I11" s="2">
        <v>118</v>
      </c>
      <c r="J11" s="1">
        <v>1831.5370243076575</v>
      </c>
      <c r="K11" s="1">
        <v>56.234694295352483</v>
      </c>
      <c r="L11" s="9">
        <v>3</v>
      </c>
      <c r="O11" s="2">
        <v>97</v>
      </c>
      <c r="P11" s="1">
        <v>1853.1980585166557</v>
      </c>
      <c r="Q11" s="1">
        <v>54.856471567900144</v>
      </c>
      <c r="R11" s="9">
        <v>3</v>
      </c>
      <c r="V11" s="2">
        <v>94</v>
      </c>
      <c r="W11" s="1">
        <v>902.28303473408187</v>
      </c>
      <c r="X11" s="1">
        <v>82.498003262043881</v>
      </c>
      <c r="Y11" s="9">
        <v>3</v>
      </c>
      <c r="Z11">
        <f t="shared" si="2"/>
        <v>10</v>
      </c>
      <c r="AA11" s="1">
        <f t="shared" si="0"/>
        <v>984.78103799612575</v>
      </c>
      <c r="AB11" s="1">
        <f t="shared" si="1"/>
        <v>819.78503147203799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W11" s="1">
        <v>984.78103799612575</v>
      </c>
      <c r="AX11">
        <f t="shared" si="3"/>
        <v>10</v>
      </c>
      <c r="BB11" s="1">
        <v>819.78503147203799</v>
      </c>
      <c r="BC11">
        <f t="shared" si="4"/>
        <v>10</v>
      </c>
    </row>
    <row r="12" spans="1:55" x14ac:dyDescent="0.35">
      <c r="A12" s="2">
        <v>101</v>
      </c>
      <c r="B12" s="1">
        <v>1067.0726039462588</v>
      </c>
      <c r="C12" s="1">
        <v>92.228035891391755</v>
      </c>
      <c r="D12" s="9">
        <v>3</v>
      </c>
      <c r="I12" s="2">
        <v>148</v>
      </c>
      <c r="J12" s="1">
        <v>1869.6883565299963</v>
      </c>
      <c r="K12" s="1">
        <v>56.631713239980854</v>
      </c>
      <c r="L12" s="9">
        <v>3</v>
      </c>
      <c r="O12" s="2">
        <v>101</v>
      </c>
      <c r="P12" s="1">
        <v>1067.0726039462588</v>
      </c>
      <c r="Q12" s="1">
        <v>92.228035891391755</v>
      </c>
      <c r="R12" s="9">
        <v>3</v>
      </c>
      <c r="V12" s="2">
        <v>299</v>
      </c>
      <c r="W12" s="1">
        <v>951.35155940718062</v>
      </c>
      <c r="X12" s="1">
        <v>83.416103202712179</v>
      </c>
      <c r="Y12" s="9">
        <v>3</v>
      </c>
      <c r="Z12">
        <f t="shared" si="2"/>
        <v>11</v>
      </c>
      <c r="AA12" s="1">
        <f t="shared" si="0"/>
        <v>1034.7676626098928</v>
      </c>
      <c r="AB12" s="1">
        <f t="shared" si="1"/>
        <v>867.93545620446844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W12" s="1">
        <v>1034.7676626098928</v>
      </c>
      <c r="AX12">
        <f t="shared" si="3"/>
        <v>11</v>
      </c>
      <c r="BB12" s="1">
        <v>867.93545620446844</v>
      </c>
      <c r="BC12">
        <f t="shared" si="4"/>
        <v>11</v>
      </c>
    </row>
    <row r="13" spans="1:55" x14ac:dyDescent="0.35">
      <c r="A13" s="2">
        <v>111</v>
      </c>
      <c r="B13" s="1">
        <v>1924.0725515480667</v>
      </c>
      <c r="C13" s="1">
        <v>38.716031879904676</v>
      </c>
      <c r="D13" s="9">
        <v>3</v>
      </c>
      <c r="I13" s="2">
        <v>156</v>
      </c>
      <c r="J13" s="1">
        <v>1866.4894059867529</v>
      </c>
      <c r="K13" s="1">
        <v>52.98865577836159</v>
      </c>
      <c r="L13" s="9">
        <v>3</v>
      </c>
      <c r="O13" s="2">
        <v>111</v>
      </c>
      <c r="P13" s="1">
        <v>1924.0725515480667</v>
      </c>
      <c r="Q13" s="1">
        <v>38.716031879904676</v>
      </c>
      <c r="R13" s="9">
        <v>3</v>
      </c>
      <c r="V13" s="2">
        <v>299</v>
      </c>
      <c r="W13" s="1">
        <v>951.35155940718062</v>
      </c>
      <c r="X13" s="1">
        <v>83.416103202712179</v>
      </c>
      <c r="Y13" s="9">
        <v>3</v>
      </c>
      <c r="Z13">
        <f t="shared" si="2"/>
        <v>12</v>
      </c>
      <c r="AA13" s="1">
        <f t="shared" si="0"/>
        <v>1034.7676626098928</v>
      </c>
      <c r="AB13" s="1">
        <f t="shared" si="1"/>
        <v>867.93545620446844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W13" s="1">
        <v>1034.7676626098928</v>
      </c>
      <c r="AX13">
        <f t="shared" si="3"/>
        <v>12</v>
      </c>
      <c r="BB13" s="1">
        <v>867.93545620446844</v>
      </c>
      <c r="BC13">
        <f t="shared" si="4"/>
        <v>12</v>
      </c>
    </row>
    <row r="14" spans="1:55" x14ac:dyDescent="0.35">
      <c r="A14" s="2">
        <v>112</v>
      </c>
      <c r="B14" s="1">
        <v>1932.2221910776166</v>
      </c>
      <c r="C14" s="1">
        <v>37.639711328273734</v>
      </c>
      <c r="D14" s="9">
        <v>3</v>
      </c>
      <c r="I14" s="2">
        <v>167</v>
      </c>
      <c r="J14" s="1">
        <v>1754.3234228467622</v>
      </c>
      <c r="K14" s="1">
        <v>57.421346873277116</v>
      </c>
      <c r="L14" s="9">
        <v>3</v>
      </c>
      <c r="O14" s="2">
        <v>112</v>
      </c>
      <c r="P14" s="1">
        <v>1932.2221910776166</v>
      </c>
      <c r="Q14" s="1">
        <v>37.639711328273734</v>
      </c>
      <c r="R14" s="9">
        <v>3</v>
      </c>
      <c r="V14" s="2">
        <v>101</v>
      </c>
      <c r="W14" s="1">
        <v>1067.0726039462588</v>
      </c>
      <c r="X14" s="1">
        <v>92.228035891391755</v>
      </c>
      <c r="Y14" s="9">
        <v>3</v>
      </c>
      <c r="Z14">
        <f t="shared" si="2"/>
        <v>13</v>
      </c>
      <c r="AA14" s="1">
        <f t="shared" si="0"/>
        <v>1159.3006398376506</v>
      </c>
      <c r="AB14" s="1">
        <f t="shared" si="1"/>
        <v>974.84456805486707</v>
      </c>
      <c r="AC14" s="1"/>
      <c r="AD14" s="1"/>
      <c r="AE14">
        <v>1875</v>
      </c>
      <c r="AF14" s="18">
        <v>662500000</v>
      </c>
      <c r="AH14">
        <v>1900</v>
      </c>
      <c r="AI14" s="18">
        <v>905737704.91803277</v>
      </c>
      <c r="AW14" s="1">
        <v>1159.3006398376506</v>
      </c>
      <c r="AX14">
        <f t="shared" si="3"/>
        <v>13</v>
      </c>
      <c r="BB14" s="1">
        <v>974.84456805486707</v>
      </c>
      <c r="BC14">
        <f t="shared" si="4"/>
        <v>13</v>
      </c>
    </row>
    <row r="15" spans="1:55" x14ac:dyDescent="0.35">
      <c r="A15" s="2">
        <v>115</v>
      </c>
      <c r="B15" s="1">
        <v>1892.5259230292245</v>
      </c>
      <c r="C15" s="1">
        <v>57.254744527259618</v>
      </c>
      <c r="D15" s="9">
        <v>3</v>
      </c>
      <c r="I15" s="2">
        <v>174</v>
      </c>
      <c r="J15" s="1">
        <v>1567.4076424289385</v>
      </c>
      <c r="K15" s="1">
        <v>66.899167852667233</v>
      </c>
      <c r="L15" s="9">
        <v>3</v>
      </c>
      <c r="O15" s="2">
        <v>115</v>
      </c>
      <c r="P15" s="1">
        <v>1892.5259230292245</v>
      </c>
      <c r="Q15" s="1">
        <v>57.254744527259618</v>
      </c>
      <c r="R15" s="9">
        <v>3</v>
      </c>
      <c r="V15" s="2">
        <v>253</v>
      </c>
      <c r="W15" s="1">
        <v>1110.1517881183202</v>
      </c>
      <c r="X15" s="1">
        <v>59.614211766973995</v>
      </c>
      <c r="Y15" s="9">
        <v>3</v>
      </c>
      <c r="Z15">
        <f t="shared" si="2"/>
        <v>14</v>
      </c>
      <c r="AA15" s="1">
        <f t="shared" si="0"/>
        <v>1169.7659998852941</v>
      </c>
      <c r="AB15" s="1">
        <f t="shared" si="1"/>
        <v>1050.5375763513462</v>
      </c>
      <c r="AC15" s="1"/>
      <c r="AD15" s="1"/>
      <c r="AE15">
        <v>1900</v>
      </c>
      <c r="AF15" s="18">
        <v>812500000</v>
      </c>
      <c r="AH15">
        <v>1925</v>
      </c>
      <c r="AI15" s="18">
        <v>1114754098.3606555</v>
      </c>
      <c r="AW15" s="1">
        <v>1169.7659998852941</v>
      </c>
      <c r="AX15">
        <f t="shared" si="3"/>
        <v>14</v>
      </c>
      <c r="BB15" s="1">
        <v>1050.5375763513462</v>
      </c>
      <c r="BC15">
        <f t="shared" si="4"/>
        <v>14</v>
      </c>
    </row>
    <row r="16" spans="1:55" x14ac:dyDescent="0.35">
      <c r="A16" s="2">
        <v>117</v>
      </c>
      <c r="B16" s="1">
        <v>1578.3732637331268</v>
      </c>
      <c r="C16" s="1">
        <v>74.184401747654647</v>
      </c>
      <c r="D16" s="9">
        <v>3</v>
      </c>
      <c r="I16" s="2">
        <v>182</v>
      </c>
      <c r="J16" s="1">
        <v>784.26525562140728</v>
      </c>
      <c r="K16" s="1">
        <v>111.10787063351381</v>
      </c>
      <c r="L16" s="9">
        <v>3</v>
      </c>
      <c r="O16" s="2">
        <v>117</v>
      </c>
      <c r="P16" s="1">
        <v>1578.3732637331268</v>
      </c>
      <c r="Q16" s="1">
        <v>74.184401747654647</v>
      </c>
      <c r="R16" s="9">
        <v>3</v>
      </c>
      <c r="V16" s="2">
        <v>105</v>
      </c>
      <c r="W16" s="1">
        <v>1253.0132439831132</v>
      </c>
      <c r="X16" s="1">
        <v>103.46651274824649</v>
      </c>
      <c r="Y16" s="9">
        <v>3</v>
      </c>
      <c r="Z16">
        <f t="shared" si="2"/>
        <v>15</v>
      </c>
      <c r="AA16" s="1">
        <f t="shared" si="0"/>
        <v>1356.4797567313597</v>
      </c>
      <c r="AB16" s="1">
        <f t="shared" si="1"/>
        <v>1149.5467312348667</v>
      </c>
      <c r="AC16" s="1"/>
      <c r="AD16" s="1"/>
      <c r="AE16">
        <v>1925</v>
      </c>
      <c r="AF16" s="18">
        <v>1000000000</v>
      </c>
      <c r="AH16">
        <v>1950</v>
      </c>
      <c r="AI16" s="18">
        <v>1393442622.9508195</v>
      </c>
      <c r="AW16" s="1">
        <v>1356.4797567313597</v>
      </c>
      <c r="AX16">
        <f t="shared" si="3"/>
        <v>15</v>
      </c>
      <c r="BB16" s="1">
        <v>1149.5467312348667</v>
      </c>
      <c r="BC16">
        <f t="shared" si="4"/>
        <v>15</v>
      </c>
    </row>
    <row r="17" spans="1:55" x14ac:dyDescent="0.35">
      <c r="A17" s="2">
        <v>118</v>
      </c>
      <c r="B17" s="1">
        <v>1831.5370243076575</v>
      </c>
      <c r="C17" s="1">
        <v>56.234694295352483</v>
      </c>
      <c r="D17" s="9">
        <v>3</v>
      </c>
      <c r="I17" s="2">
        <v>225</v>
      </c>
      <c r="J17" s="1">
        <v>1887.0604687488949</v>
      </c>
      <c r="K17" s="1">
        <v>51.38911154108655</v>
      </c>
      <c r="L17" s="9">
        <v>3</v>
      </c>
      <c r="O17" s="2">
        <v>118</v>
      </c>
      <c r="P17" s="1">
        <v>1831.5370243076575</v>
      </c>
      <c r="Q17" s="1">
        <v>56.234694295352483</v>
      </c>
      <c r="R17" s="9">
        <v>3</v>
      </c>
      <c r="V17" s="2">
        <v>179</v>
      </c>
      <c r="W17" s="1">
        <v>1567.2563924799151</v>
      </c>
      <c r="X17" s="1">
        <v>52.173583763208171</v>
      </c>
      <c r="Y17" s="9">
        <v>3</v>
      </c>
      <c r="Z17">
        <f t="shared" si="2"/>
        <v>16</v>
      </c>
      <c r="AA17" s="1">
        <f t="shared" si="0"/>
        <v>1619.4299762431233</v>
      </c>
      <c r="AB17" s="1">
        <f t="shared" si="1"/>
        <v>1515.0828087167069</v>
      </c>
      <c r="AC17" s="1"/>
      <c r="AD17" s="1"/>
      <c r="AE17">
        <v>1950</v>
      </c>
      <c r="AF17" s="18">
        <v>1250000000</v>
      </c>
      <c r="AH17">
        <v>1975</v>
      </c>
      <c r="AI17" s="18">
        <v>2173770491.8032784</v>
      </c>
      <c r="AW17" s="1">
        <v>1613.1261439692992</v>
      </c>
      <c r="AX17">
        <f t="shared" si="3"/>
        <v>16</v>
      </c>
      <c r="BB17" s="1">
        <v>1489.2464891041163</v>
      </c>
      <c r="BC17">
        <f t="shared" si="4"/>
        <v>16</v>
      </c>
    </row>
    <row r="18" spans="1:55" x14ac:dyDescent="0.35">
      <c r="A18" s="2">
        <v>136</v>
      </c>
      <c r="B18" s="1">
        <v>1839.079034312997</v>
      </c>
      <c r="C18" s="1">
        <v>44.143250563542551</v>
      </c>
      <c r="D18" s="9">
        <v>3</v>
      </c>
      <c r="I18" s="2">
        <v>227</v>
      </c>
      <c r="J18" s="1">
        <v>1913.6397242780454</v>
      </c>
      <c r="K18" s="1">
        <v>47.582756072591565</v>
      </c>
      <c r="L18" s="9">
        <v>3</v>
      </c>
      <c r="O18" s="2">
        <v>136</v>
      </c>
      <c r="P18" s="1">
        <v>1839.079034312997</v>
      </c>
      <c r="Q18" s="1">
        <v>44.143250563542551</v>
      </c>
      <c r="R18" s="9">
        <v>3</v>
      </c>
      <c r="V18" s="2">
        <v>174</v>
      </c>
      <c r="W18" s="1">
        <v>1567.4076424289385</v>
      </c>
      <c r="X18" s="1">
        <v>66.899167852667233</v>
      </c>
      <c r="Y18" s="9">
        <v>3</v>
      </c>
      <c r="Z18">
        <f t="shared" si="2"/>
        <v>17</v>
      </c>
      <c r="AA18" s="1">
        <f t="shared" si="0"/>
        <v>1634.3068102816057</v>
      </c>
      <c r="AB18" s="1">
        <f t="shared" si="1"/>
        <v>1500.5084745762713</v>
      </c>
      <c r="AC18" s="1"/>
      <c r="AD18" s="1"/>
      <c r="AE18">
        <v>1975</v>
      </c>
      <c r="AF18" s="18">
        <v>1950000000</v>
      </c>
      <c r="AW18" s="1">
        <v>1619.4299762431233</v>
      </c>
      <c r="AX18">
        <f t="shared" si="3"/>
        <v>17</v>
      </c>
      <c r="BB18" s="1">
        <v>1500.5084745762713</v>
      </c>
      <c r="BC18">
        <f t="shared" si="4"/>
        <v>17</v>
      </c>
    </row>
    <row r="19" spans="1:55" x14ac:dyDescent="0.35">
      <c r="A19" s="2">
        <v>139</v>
      </c>
      <c r="B19" s="1">
        <v>1744.0581238536472</v>
      </c>
      <c r="C19" s="1">
        <v>59.376871124714398</v>
      </c>
      <c r="D19" s="9">
        <v>3</v>
      </c>
      <c r="I19" s="2">
        <v>231</v>
      </c>
      <c r="J19" s="1">
        <v>1740.8606805731138</v>
      </c>
      <c r="K19" s="1">
        <v>57.244242738612229</v>
      </c>
      <c r="L19" s="9">
        <v>3</v>
      </c>
      <c r="O19" s="2">
        <v>139</v>
      </c>
      <c r="P19" s="1">
        <v>1744.0581238536472</v>
      </c>
      <c r="Q19" s="1">
        <v>59.376871124714398</v>
      </c>
      <c r="R19" s="9">
        <v>3</v>
      </c>
      <c r="V19" s="2">
        <v>174</v>
      </c>
      <c r="W19" s="1">
        <v>1567.4076424289385</v>
      </c>
      <c r="X19" s="1">
        <v>66.899167852667233</v>
      </c>
      <c r="Y19" s="9">
        <v>3</v>
      </c>
      <c r="Z19">
        <f t="shared" si="2"/>
        <v>18</v>
      </c>
      <c r="AA19" s="1">
        <f t="shared" si="0"/>
        <v>1634.3068102816057</v>
      </c>
      <c r="AB19" s="1">
        <f t="shared" si="1"/>
        <v>1500.5084745762713</v>
      </c>
      <c r="AC19" s="1"/>
      <c r="AD19" s="1"/>
      <c r="AW19" s="1">
        <v>1632.9569723855127</v>
      </c>
      <c r="AX19">
        <f t="shared" si="3"/>
        <v>18</v>
      </c>
      <c r="BB19" s="1">
        <v>1500.5084745762713</v>
      </c>
      <c r="BC19">
        <f t="shared" si="4"/>
        <v>18</v>
      </c>
    </row>
    <row r="20" spans="1:55" x14ac:dyDescent="0.35">
      <c r="A20" s="2">
        <v>140</v>
      </c>
      <c r="B20" s="1">
        <v>1858.0454089269549</v>
      </c>
      <c r="C20" s="1">
        <v>58.36821288043393</v>
      </c>
      <c r="D20" s="9">
        <v>3</v>
      </c>
      <c r="I20" s="2">
        <v>233</v>
      </c>
      <c r="J20" s="1">
        <v>1638.6747567584812</v>
      </c>
      <c r="K20" s="1">
        <v>43.500037160126112</v>
      </c>
      <c r="L20" s="9">
        <v>3</v>
      </c>
      <c r="O20" s="2">
        <v>140</v>
      </c>
      <c r="P20" s="1">
        <v>1858.0454089269549</v>
      </c>
      <c r="Q20" s="1">
        <v>58.36821288043393</v>
      </c>
      <c r="R20" s="9">
        <v>3</v>
      </c>
      <c r="V20" s="2">
        <v>190</v>
      </c>
      <c r="W20" s="1">
        <v>1573.230765466335</v>
      </c>
      <c r="X20" s="1">
        <v>83.984276362218679</v>
      </c>
      <c r="Y20" s="9">
        <v>3</v>
      </c>
      <c r="Z20">
        <f t="shared" si="2"/>
        <v>19</v>
      </c>
      <c r="AA20" s="1">
        <f t="shared" si="0"/>
        <v>1657.2150418285537</v>
      </c>
      <c r="AB20" s="1">
        <f t="shared" si="1"/>
        <v>1489.2464891041163</v>
      </c>
      <c r="AC20" s="1"/>
      <c r="AD20" s="1"/>
      <c r="AW20" s="1">
        <v>1634.3068102816057</v>
      </c>
      <c r="AX20">
        <f t="shared" si="3"/>
        <v>19</v>
      </c>
      <c r="BB20" s="1">
        <v>1504.1888619854722</v>
      </c>
      <c r="BC20">
        <f t="shared" si="4"/>
        <v>19</v>
      </c>
    </row>
    <row r="21" spans="1:55" x14ac:dyDescent="0.35">
      <c r="A21" s="2">
        <v>148</v>
      </c>
      <c r="B21" s="1">
        <v>1869.6883565299963</v>
      </c>
      <c r="C21" s="1">
        <v>56.631713239980854</v>
      </c>
      <c r="D21" s="9">
        <v>3</v>
      </c>
      <c r="I21" s="2">
        <v>286</v>
      </c>
      <c r="J21" s="1">
        <v>1938.8152795005676</v>
      </c>
      <c r="K21" s="1">
        <v>33.189893788602149</v>
      </c>
      <c r="L21" s="9">
        <v>3</v>
      </c>
      <c r="O21" s="2">
        <v>148</v>
      </c>
      <c r="P21" s="1">
        <v>1869.6883565299963</v>
      </c>
      <c r="Q21" s="1">
        <v>56.631713239980854</v>
      </c>
      <c r="R21" s="9">
        <v>3</v>
      </c>
      <c r="V21" s="2">
        <v>117</v>
      </c>
      <c r="W21" s="1">
        <v>1578.3732637331268</v>
      </c>
      <c r="X21" s="1">
        <v>74.184401747654647</v>
      </c>
      <c r="Y21" s="9">
        <v>3</v>
      </c>
      <c r="Z21">
        <f t="shared" si="2"/>
        <v>20</v>
      </c>
      <c r="AA21" s="1">
        <f t="shared" si="0"/>
        <v>1652.5576654807815</v>
      </c>
      <c r="AB21" s="1">
        <f t="shared" si="1"/>
        <v>1504.1888619854722</v>
      </c>
      <c r="AC21" s="1"/>
      <c r="AD21" s="1"/>
      <c r="AW21" s="1">
        <v>1634.3068102816057</v>
      </c>
      <c r="AX21">
        <f t="shared" si="3"/>
        <v>20</v>
      </c>
      <c r="BB21" s="1">
        <v>1515.0828087167069</v>
      </c>
      <c r="BC21">
        <f t="shared" si="4"/>
        <v>20</v>
      </c>
    </row>
    <row r="22" spans="1:55" x14ac:dyDescent="0.35">
      <c r="A22" s="2">
        <v>154</v>
      </c>
      <c r="B22" s="1">
        <v>1632.6180115950287</v>
      </c>
      <c r="C22" s="1">
        <v>63.941137747942776</v>
      </c>
      <c r="D22" s="9">
        <v>3</v>
      </c>
      <c r="I22" s="2">
        <v>296</v>
      </c>
      <c r="J22" s="1">
        <v>1732.8804342589156</v>
      </c>
      <c r="K22" s="1">
        <v>52.899436216321419</v>
      </c>
      <c r="L22" s="9">
        <v>3</v>
      </c>
      <c r="O22" s="2">
        <v>154</v>
      </c>
      <c r="P22" s="1">
        <v>1632.6180115950287</v>
      </c>
      <c r="Q22" s="1">
        <v>63.941137747942776</v>
      </c>
      <c r="R22" s="9">
        <v>3</v>
      </c>
      <c r="V22" s="2">
        <v>229</v>
      </c>
      <c r="W22" s="1">
        <v>1581.5495126626156</v>
      </c>
      <c r="X22" s="1">
        <v>31.576631306683566</v>
      </c>
      <c r="Y22" s="9">
        <v>3</v>
      </c>
      <c r="Z22">
        <f t="shared" si="2"/>
        <v>21</v>
      </c>
      <c r="AA22" s="1">
        <f t="shared" si="0"/>
        <v>1613.1261439692992</v>
      </c>
      <c r="AB22" s="1">
        <f t="shared" si="1"/>
        <v>1549.972881355932</v>
      </c>
      <c r="AC22" s="1"/>
      <c r="AD22" s="1"/>
      <c r="AW22" s="1">
        <v>1637.9331818296171</v>
      </c>
      <c r="AX22">
        <f t="shared" si="3"/>
        <v>21</v>
      </c>
      <c r="BB22" s="1">
        <v>1549.972881355932</v>
      </c>
      <c r="BC22">
        <f t="shared" si="4"/>
        <v>21</v>
      </c>
    </row>
    <row r="23" spans="1:55" x14ac:dyDescent="0.35">
      <c r="A23" s="2">
        <v>155</v>
      </c>
      <c r="B23" s="1">
        <v>1810.7981938759071</v>
      </c>
      <c r="C23" s="1">
        <v>55.863902604522309</v>
      </c>
      <c r="D23" s="9">
        <v>3</v>
      </c>
      <c r="I23" s="2">
        <v>299</v>
      </c>
      <c r="J23" s="1">
        <v>951.35155940718062</v>
      </c>
      <c r="K23" s="1">
        <v>83.416103202712179</v>
      </c>
      <c r="L23" s="9">
        <v>3</v>
      </c>
      <c r="O23" s="2">
        <v>155</v>
      </c>
      <c r="P23" s="1">
        <v>1810.7981938759071</v>
      </c>
      <c r="Q23" s="1">
        <v>55.863902604522309</v>
      </c>
      <c r="R23" s="9">
        <v>3</v>
      </c>
      <c r="V23" s="2">
        <v>86</v>
      </c>
      <c r="W23" s="1">
        <v>1598.4895069532238</v>
      </c>
      <c r="X23" s="1">
        <v>45.74168995408786</v>
      </c>
      <c r="Y23" s="9">
        <v>3</v>
      </c>
      <c r="Z23">
        <f t="shared" si="2"/>
        <v>22</v>
      </c>
      <c r="AA23" s="1">
        <f t="shared" si="0"/>
        <v>1644.2311969073116</v>
      </c>
      <c r="AB23" s="1">
        <f t="shared" si="1"/>
        <v>1552.7478169991359</v>
      </c>
      <c r="AC23" s="1"/>
      <c r="AD23" s="1"/>
      <c r="AW23" s="1">
        <v>1644.2311969073116</v>
      </c>
      <c r="AX23">
        <f t="shared" si="3"/>
        <v>22</v>
      </c>
      <c r="BB23" s="1">
        <v>1552.7478169991359</v>
      </c>
      <c r="BC23">
        <f t="shared" si="4"/>
        <v>22</v>
      </c>
    </row>
    <row r="24" spans="1:55" x14ac:dyDescent="0.35">
      <c r="A24" s="2">
        <v>156</v>
      </c>
      <c r="B24" s="1">
        <v>1866.4894059867529</v>
      </c>
      <c r="C24" s="1">
        <v>52.98865577836159</v>
      </c>
      <c r="D24" s="9">
        <v>3</v>
      </c>
      <c r="I24" s="2">
        <v>306</v>
      </c>
      <c r="J24" s="1">
        <v>1698.8063715684061</v>
      </c>
      <c r="K24" s="1">
        <v>28.434262915215641</v>
      </c>
      <c r="L24" s="9">
        <v>3</v>
      </c>
      <c r="O24" s="2">
        <v>156</v>
      </c>
      <c r="P24" s="1">
        <v>1866.4894059867529</v>
      </c>
      <c r="Q24" s="1">
        <v>52.98865577836159</v>
      </c>
      <c r="R24" s="9">
        <v>3</v>
      </c>
      <c r="V24" s="2">
        <v>27</v>
      </c>
      <c r="W24" s="1">
        <v>1604.6255239620727</v>
      </c>
      <c r="X24" s="1">
        <v>28.331448423439952</v>
      </c>
      <c r="Y24" s="9">
        <v>3</v>
      </c>
      <c r="Z24">
        <f t="shared" si="2"/>
        <v>23</v>
      </c>
      <c r="AA24" s="1">
        <f t="shared" si="0"/>
        <v>1632.9569723855127</v>
      </c>
      <c r="AB24" s="1">
        <f t="shared" si="1"/>
        <v>1576.2940755386328</v>
      </c>
      <c r="AC24" s="1"/>
      <c r="AD24" s="1"/>
      <c r="AW24" s="1">
        <v>1651.0734848929551</v>
      </c>
      <c r="AX24">
        <f t="shared" si="3"/>
        <v>23</v>
      </c>
      <c r="BB24" s="1">
        <v>1564.9440907554363</v>
      </c>
      <c r="BC24">
        <f t="shared" si="4"/>
        <v>23</v>
      </c>
    </row>
    <row r="25" spans="1:55" x14ac:dyDescent="0.35">
      <c r="A25" s="2">
        <v>162</v>
      </c>
      <c r="B25" s="1">
        <v>1916.5906725287746</v>
      </c>
      <c r="C25" s="1">
        <v>46.126194300695033</v>
      </c>
      <c r="D25" s="9">
        <v>3</v>
      </c>
      <c r="I25" s="2">
        <v>319</v>
      </c>
      <c r="J25" s="1">
        <v>1966.0326458037264</v>
      </c>
      <c r="K25" s="1">
        <v>30.227038287583355</v>
      </c>
      <c r="L25" s="9">
        <v>3</v>
      </c>
      <c r="O25" s="2">
        <v>162</v>
      </c>
      <c r="P25" s="1">
        <v>1916.5906725287746</v>
      </c>
      <c r="Q25" s="1">
        <v>46.126194300695033</v>
      </c>
      <c r="R25" s="9">
        <v>3</v>
      </c>
      <c r="V25" s="2">
        <v>77</v>
      </c>
      <c r="W25" s="1">
        <v>1612.4720758129865</v>
      </c>
      <c r="X25" s="1">
        <v>25.461106016630538</v>
      </c>
      <c r="Y25" s="9">
        <v>3</v>
      </c>
      <c r="Z25">
        <f t="shared" si="2"/>
        <v>24</v>
      </c>
      <c r="AA25" s="1">
        <f t="shared" si="0"/>
        <v>1637.9331818296171</v>
      </c>
      <c r="AB25" s="1">
        <f t="shared" si="1"/>
        <v>1587.010969796356</v>
      </c>
      <c r="AC25" s="1"/>
      <c r="AD25" s="1"/>
      <c r="AW25" s="1">
        <v>1651.54000452834</v>
      </c>
      <c r="AX25">
        <f t="shared" si="3"/>
        <v>24</v>
      </c>
      <c r="BB25" s="1">
        <v>1568.676873847086</v>
      </c>
      <c r="BC25">
        <f t="shared" si="4"/>
        <v>24</v>
      </c>
    </row>
    <row r="26" spans="1:55" x14ac:dyDescent="0.35">
      <c r="A26" s="2">
        <v>166</v>
      </c>
      <c r="B26" s="1">
        <v>1616.5120018911607</v>
      </c>
      <c r="C26" s="1">
        <v>34.561483001794386</v>
      </c>
      <c r="D26" s="9">
        <v>3</v>
      </c>
      <c r="I26" s="2">
        <v>321</v>
      </c>
      <c r="J26" s="1">
        <v>-732.38343436586251</v>
      </c>
      <c r="K26" s="1">
        <v>144.4377847674798</v>
      </c>
      <c r="L26" s="9">
        <v>3</v>
      </c>
      <c r="O26" s="2">
        <v>166</v>
      </c>
      <c r="P26" s="1">
        <v>1616.5120018911607</v>
      </c>
      <c r="Q26" s="1">
        <v>34.561483001794386</v>
      </c>
      <c r="R26" s="9">
        <v>3</v>
      </c>
      <c r="V26" s="2">
        <v>166</v>
      </c>
      <c r="W26" s="1">
        <v>1616.5120018911607</v>
      </c>
      <c r="X26" s="1">
        <v>34.561483001794386</v>
      </c>
      <c r="Y26" s="9">
        <v>3</v>
      </c>
      <c r="Z26">
        <f t="shared" si="2"/>
        <v>25</v>
      </c>
      <c r="AA26" s="1">
        <f t="shared" si="0"/>
        <v>1651.0734848929551</v>
      </c>
      <c r="AB26" s="1">
        <f t="shared" si="1"/>
        <v>1581.9505188893663</v>
      </c>
      <c r="AC26" s="1"/>
      <c r="AD26" s="1"/>
      <c r="AW26" s="1">
        <v>1652.5576654807815</v>
      </c>
      <c r="AX26">
        <f t="shared" si="3"/>
        <v>25</v>
      </c>
      <c r="BB26" s="1">
        <v>1576.2940755386328</v>
      </c>
      <c r="BC26">
        <f t="shared" si="4"/>
        <v>25</v>
      </c>
    </row>
    <row r="27" spans="1:55" x14ac:dyDescent="0.35">
      <c r="A27" s="2">
        <v>167</v>
      </c>
      <c r="B27" s="1">
        <v>1754.3234228467622</v>
      </c>
      <c r="C27" s="1">
        <v>57.421346873277116</v>
      </c>
      <c r="D27" s="9">
        <v>3</v>
      </c>
      <c r="O27" s="2">
        <v>167</v>
      </c>
      <c r="P27" s="1">
        <v>1754.3234228467622</v>
      </c>
      <c r="Q27" s="1">
        <v>57.421346873277116</v>
      </c>
      <c r="R27" s="9">
        <v>3</v>
      </c>
      <c r="V27" s="2">
        <v>307</v>
      </c>
      <c r="W27" s="1">
        <v>1617.8670521042457</v>
      </c>
      <c r="X27" s="1">
        <v>52.922961348809395</v>
      </c>
      <c r="Y27" s="9">
        <v>3</v>
      </c>
      <c r="Z27">
        <f t="shared" si="2"/>
        <v>26</v>
      </c>
      <c r="AA27" s="1">
        <f t="shared" si="0"/>
        <v>1670.7900134530551</v>
      </c>
      <c r="AB27" s="1">
        <f t="shared" si="1"/>
        <v>1564.9440907554363</v>
      </c>
      <c r="AC27" s="1"/>
      <c r="AD27" s="1"/>
      <c r="AW27" s="1">
        <v>1657.2150418285537</v>
      </c>
      <c r="AX27">
        <f t="shared" si="3"/>
        <v>26</v>
      </c>
      <c r="BB27" s="1">
        <v>1581.9505188893663</v>
      </c>
      <c r="BC27">
        <f t="shared" si="4"/>
        <v>26</v>
      </c>
    </row>
    <row r="28" spans="1:55" x14ac:dyDescent="0.35">
      <c r="A28" s="2">
        <v>174</v>
      </c>
      <c r="B28" s="1">
        <v>1567.4076424289385</v>
      </c>
      <c r="C28" s="1">
        <v>66.899167852667233</v>
      </c>
      <c r="D28" s="9">
        <v>3</v>
      </c>
      <c r="O28" s="2">
        <v>174</v>
      </c>
      <c r="P28" s="1">
        <v>1567.4076424289385</v>
      </c>
      <c r="Q28" s="1">
        <v>66.899167852667233</v>
      </c>
      <c r="R28" s="9">
        <v>3</v>
      </c>
      <c r="V28" s="2">
        <v>78</v>
      </c>
      <c r="W28" s="1">
        <v>1621.7480412729774</v>
      </c>
      <c r="X28" s="1">
        <v>29.791963255362589</v>
      </c>
      <c r="Y28" s="9">
        <v>3</v>
      </c>
      <c r="Z28">
        <f t="shared" si="2"/>
        <v>27</v>
      </c>
      <c r="AA28" s="1">
        <f t="shared" si="0"/>
        <v>1651.54000452834</v>
      </c>
      <c r="AB28" s="1">
        <f t="shared" si="1"/>
        <v>1591.9560780176148</v>
      </c>
      <c r="AC28" s="1"/>
      <c r="AD28" s="1"/>
      <c r="AW28" s="1">
        <v>1658.3822925139834</v>
      </c>
      <c r="AX28">
        <f t="shared" si="3"/>
        <v>27</v>
      </c>
      <c r="BB28" s="1">
        <v>1583.6641079210813</v>
      </c>
      <c r="BC28">
        <f t="shared" si="4"/>
        <v>27</v>
      </c>
    </row>
    <row r="29" spans="1:55" x14ac:dyDescent="0.35">
      <c r="A29" s="2">
        <v>179</v>
      </c>
      <c r="B29" s="1">
        <v>1567.2563924799151</v>
      </c>
      <c r="C29" s="1">
        <v>52.173583763208171</v>
      </c>
      <c r="D29" s="9">
        <v>3</v>
      </c>
      <c r="O29" s="2">
        <v>179</v>
      </c>
      <c r="P29" s="1">
        <v>1567.2563924799151</v>
      </c>
      <c r="Q29" s="1">
        <v>52.173583763208171</v>
      </c>
      <c r="R29" s="9">
        <v>3</v>
      </c>
      <c r="V29" s="2">
        <v>63</v>
      </c>
      <c r="W29" s="1">
        <v>1622.9281553953535</v>
      </c>
      <c r="X29" s="1">
        <v>39.264047474272274</v>
      </c>
      <c r="Y29" s="9">
        <v>3</v>
      </c>
      <c r="Z29">
        <f t="shared" si="2"/>
        <v>28</v>
      </c>
      <c r="AA29" s="1">
        <f t="shared" si="0"/>
        <v>1662.1922028696258</v>
      </c>
      <c r="AB29" s="1">
        <f t="shared" si="1"/>
        <v>1583.6641079210813</v>
      </c>
      <c r="AC29" s="1"/>
      <c r="AD29" s="1"/>
      <c r="AW29" s="1">
        <v>1662.1922028696258</v>
      </c>
      <c r="AX29">
        <f t="shared" si="3"/>
        <v>28</v>
      </c>
      <c r="BB29" s="1">
        <v>1584.7343262776824</v>
      </c>
      <c r="BC29">
        <f t="shared" si="4"/>
        <v>28</v>
      </c>
    </row>
    <row r="30" spans="1:55" x14ac:dyDescent="0.35">
      <c r="A30" s="2">
        <v>181</v>
      </c>
      <c r="B30" s="1">
        <v>1644.1337711137771</v>
      </c>
      <c r="C30" s="1">
        <v>52.192118411501724</v>
      </c>
      <c r="D30" s="9">
        <v>3</v>
      </c>
      <c r="O30" s="2">
        <v>181</v>
      </c>
      <c r="P30" s="1">
        <v>1644.1337711137771</v>
      </c>
      <c r="Q30" s="1">
        <v>52.192118411501724</v>
      </c>
      <c r="R30" s="9">
        <v>3</v>
      </c>
      <c r="V30" s="2">
        <v>76</v>
      </c>
      <c r="W30" s="1">
        <v>1627.8972596842307</v>
      </c>
      <c r="X30" s="1">
        <v>30.485032829752754</v>
      </c>
      <c r="Y30" s="9">
        <v>3</v>
      </c>
      <c r="Z30">
        <f t="shared" si="2"/>
        <v>29</v>
      </c>
      <c r="AA30" s="1">
        <f t="shared" si="0"/>
        <v>1658.3822925139834</v>
      </c>
      <c r="AB30" s="1">
        <f t="shared" si="1"/>
        <v>1597.4122268544779</v>
      </c>
      <c r="AC30" s="1"/>
      <c r="AD30" s="1"/>
      <c r="AW30" s="1">
        <v>1670.7900134530551</v>
      </c>
      <c r="AX30">
        <f t="shared" si="3"/>
        <v>29</v>
      </c>
      <c r="BB30" s="1">
        <v>1587.010969796356</v>
      </c>
      <c r="BC30">
        <f t="shared" si="4"/>
        <v>29</v>
      </c>
    </row>
    <row r="31" spans="1:55" x14ac:dyDescent="0.35">
      <c r="A31" s="2">
        <v>182</v>
      </c>
      <c r="B31" s="1">
        <v>784.26525562140728</v>
      </c>
      <c r="C31" s="1">
        <v>111.10787063351381</v>
      </c>
      <c r="D31" s="9">
        <v>3</v>
      </c>
      <c r="O31" s="2">
        <v>182</v>
      </c>
      <c r="P31" s="1">
        <v>784.26525562140728</v>
      </c>
      <c r="Q31" s="1">
        <v>111.10787063351381</v>
      </c>
      <c r="R31" s="9">
        <v>3</v>
      </c>
      <c r="V31" s="2">
        <v>154</v>
      </c>
      <c r="W31" s="1">
        <v>1632.6180115950287</v>
      </c>
      <c r="X31" s="1">
        <v>63.941137747942776</v>
      </c>
      <c r="Y31" s="9">
        <v>3</v>
      </c>
      <c r="Z31">
        <f t="shared" si="2"/>
        <v>30</v>
      </c>
      <c r="AA31" s="1">
        <f t="shared" si="0"/>
        <v>1696.5591493429715</v>
      </c>
      <c r="AB31" s="1">
        <f t="shared" si="1"/>
        <v>1568.676873847086</v>
      </c>
      <c r="AC31" s="1"/>
      <c r="AD31" s="1"/>
      <c r="AW31" s="1">
        <v>1682.1747939186073</v>
      </c>
      <c r="AX31">
        <f t="shared" si="3"/>
        <v>30</v>
      </c>
      <c r="BB31" s="1">
        <v>1591.9416527022754</v>
      </c>
      <c r="BC31">
        <f t="shared" si="4"/>
        <v>30</v>
      </c>
    </row>
    <row r="32" spans="1:55" x14ac:dyDescent="0.35">
      <c r="A32" s="2">
        <v>190</v>
      </c>
      <c r="B32" s="1">
        <v>1573.230765466335</v>
      </c>
      <c r="C32" s="1">
        <v>83.984276362218679</v>
      </c>
      <c r="D32" s="9">
        <v>3</v>
      </c>
      <c r="O32" s="2">
        <v>190</v>
      </c>
      <c r="P32" s="1">
        <v>1573.230765466335</v>
      </c>
      <c r="Q32" s="1">
        <v>83.984276362218679</v>
      </c>
      <c r="R32" s="9">
        <v>3</v>
      </c>
      <c r="V32" s="2">
        <v>82</v>
      </c>
      <c r="W32" s="1">
        <v>1633.6878199158373</v>
      </c>
      <c r="X32" s="1">
        <v>48.953493638154896</v>
      </c>
      <c r="Y32" s="9">
        <v>3</v>
      </c>
      <c r="Z32">
        <f t="shared" si="2"/>
        <v>31</v>
      </c>
      <c r="AA32" s="1">
        <f t="shared" si="0"/>
        <v>1682.6413135539922</v>
      </c>
      <c r="AB32" s="1">
        <f t="shared" si="1"/>
        <v>1584.7343262776824</v>
      </c>
      <c r="AC32" s="1"/>
      <c r="AD32" s="1"/>
      <c r="AW32" s="1">
        <v>1682.6413135539922</v>
      </c>
      <c r="AX32">
        <f t="shared" si="3"/>
        <v>31</v>
      </c>
      <c r="BB32" s="1">
        <v>1591.9560780176148</v>
      </c>
      <c r="BC32">
        <f t="shared" si="4"/>
        <v>31</v>
      </c>
    </row>
    <row r="33" spans="1:55" x14ac:dyDescent="0.35">
      <c r="A33" s="2">
        <v>205</v>
      </c>
      <c r="B33" s="1">
        <v>1655.2766457993716</v>
      </c>
      <c r="C33" s="1">
        <v>54.967079514886791</v>
      </c>
      <c r="D33" s="9">
        <v>3</v>
      </c>
      <c r="O33" s="2">
        <v>205</v>
      </c>
      <c r="P33" s="1">
        <v>1655.2766457993716</v>
      </c>
      <c r="Q33" s="1">
        <v>54.967079514886791</v>
      </c>
      <c r="R33" s="9">
        <v>3</v>
      </c>
      <c r="V33" s="2">
        <v>233</v>
      </c>
      <c r="W33" s="1">
        <v>1638.6747567584812</v>
      </c>
      <c r="X33" s="1">
        <v>43.500037160126112</v>
      </c>
      <c r="Y33" s="9">
        <v>3</v>
      </c>
      <c r="Z33">
        <f t="shared" si="2"/>
        <v>32</v>
      </c>
      <c r="AA33" s="1">
        <f t="shared" si="0"/>
        <v>1682.1747939186073</v>
      </c>
      <c r="AB33" s="1">
        <f t="shared" si="1"/>
        <v>1595.1747195983551</v>
      </c>
      <c r="AC33" s="1"/>
      <c r="AD33" s="1"/>
      <c r="AW33" s="1">
        <v>1696.3258895252789</v>
      </c>
      <c r="AX33">
        <f t="shared" si="3"/>
        <v>32</v>
      </c>
      <c r="BB33" s="1">
        <v>1595.1747195983551</v>
      </c>
      <c r="BC33">
        <f t="shared" si="4"/>
        <v>32</v>
      </c>
    </row>
    <row r="34" spans="1:55" x14ac:dyDescent="0.35">
      <c r="A34" s="2">
        <v>215</v>
      </c>
      <c r="B34" s="1">
        <v>868.26039303737957</v>
      </c>
      <c r="C34" s="1">
        <v>95.640369233163597</v>
      </c>
      <c r="D34" s="9">
        <v>3</v>
      </c>
      <c r="O34" s="2">
        <v>215</v>
      </c>
      <c r="P34" s="1">
        <v>868.26039303737957</v>
      </c>
      <c r="Q34" s="1">
        <v>95.640369233163597</v>
      </c>
      <c r="R34" s="9">
        <v>3</v>
      </c>
      <c r="V34" s="2">
        <v>181</v>
      </c>
      <c r="W34" s="1">
        <v>1644.1337711137771</v>
      </c>
      <c r="X34" s="1">
        <v>52.192118411501724</v>
      </c>
      <c r="Y34" s="9">
        <v>3</v>
      </c>
      <c r="Z34">
        <f t="shared" si="2"/>
        <v>33</v>
      </c>
      <c r="AA34" s="1">
        <f t="shared" si="0"/>
        <v>1696.3258895252789</v>
      </c>
      <c r="AB34" s="1">
        <f t="shared" si="1"/>
        <v>1591.9416527022754</v>
      </c>
      <c r="AC34" s="1"/>
      <c r="AD34" s="1"/>
      <c r="AW34" s="1">
        <v>1696.5591493429715</v>
      </c>
      <c r="AX34">
        <f t="shared" si="3"/>
        <v>33</v>
      </c>
      <c r="BB34" s="1">
        <v>1597.4122268544779</v>
      </c>
      <c r="BC34">
        <f t="shared" si="4"/>
        <v>33</v>
      </c>
    </row>
    <row r="35" spans="1:55" x14ac:dyDescent="0.35">
      <c r="A35" s="2">
        <v>217</v>
      </c>
      <c r="B35" s="1">
        <v>789.03280953652711</v>
      </c>
      <c r="C35" s="1">
        <v>126.99019452442053</v>
      </c>
      <c r="D35" s="9">
        <v>3</v>
      </c>
      <c r="O35" s="2">
        <v>217</v>
      </c>
      <c r="P35" s="1">
        <v>789.03280953652711</v>
      </c>
      <c r="Q35" s="1">
        <v>126.99019452442053</v>
      </c>
      <c r="R35" s="9">
        <v>3</v>
      </c>
      <c r="V35" s="2">
        <v>205</v>
      </c>
      <c r="W35" s="1">
        <v>1655.2766457993716</v>
      </c>
      <c r="X35" s="1">
        <v>54.967079514886791</v>
      </c>
      <c r="Y35" s="9">
        <v>3</v>
      </c>
      <c r="Z35">
        <f t="shared" si="2"/>
        <v>34</v>
      </c>
      <c r="AA35" s="1">
        <f t="shared" si="0"/>
        <v>1710.2437253142584</v>
      </c>
      <c r="AB35" s="1">
        <f t="shared" si="1"/>
        <v>1600.3095662844848</v>
      </c>
      <c r="AC35" s="1"/>
      <c r="AD35" s="1"/>
      <c r="AW35" s="1">
        <v>1710.2437253142584</v>
      </c>
      <c r="AX35">
        <f t="shared" si="3"/>
        <v>34</v>
      </c>
      <c r="BB35" s="1">
        <v>1600.3095662844848</v>
      </c>
      <c r="BC35">
        <f t="shared" si="4"/>
        <v>34</v>
      </c>
    </row>
    <row r="36" spans="1:55" x14ac:dyDescent="0.35">
      <c r="A36" s="2">
        <v>222</v>
      </c>
      <c r="B36" s="1">
        <v>1798.1795888206648</v>
      </c>
      <c r="C36" s="1">
        <v>41.976468906402715</v>
      </c>
      <c r="D36" s="9">
        <v>3</v>
      </c>
      <c r="O36" s="2">
        <v>222</v>
      </c>
      <c r="P36" s="1">
        <v>1798.1795888206648</v>
      </c>
      <c r="Q36" s="1">
        <v>41.976468906402715</v>
      </c>
      <c r="R36" s="9">
        <v>3</v>
      </c>
      <c r="V36" s="2">
        <v>263</v>
      </c>
      <c r="W36" s="1">
        <v>1698.6473056874363</v>
      </c>
      <c r="X36" s="1">
        <v>43.899255364799501</v>
      </c>
      <c r="Y36" s="9">
        <v>3</v>
      </c>
      <c r="Z36">
        <f t="shared" si="2"/>
        <v>35</v>
      </c>
      <c r="AA36" s="1">
        <f t="shared" si="0"/>
        <v>1742.5465610522358</v>
      </c>
      <c r="AB36" s="1">
        <f t="shared" si="1"/>
        <v>1654.7480503226368</v>
      </c>
      <c r="AC36" s="1"/>
      <c r="AD36" s="1"/>
      <c r="AW36" s="1">
        <v>1727.2406344836218</v>
      </c>
      <c r="AX36">
        <f t="shared" si="3"/>
        <v>35</v>
      </c>
      <c r="BB36" s="1">
        <v>1654.7480503226368</v>
      </c>
      <c r="BC36">
        <f t="shared" si="4"/>
        <v>35</v>
      </c>
    </row>
    <row r="37" spans="1:55" x14ac:dyDescent="0.35">
      <c r="A37" s="2">
        <v>225</v>
      </c>
      <c r="B37" s="1">
        <v>1887.0604687488949</v>
      </c>
      <c r="C37" s="1">
        <v>51.38911154108655</v>
      </c>
      <c r="D37" s="9">
        <v>3</v>
      </c>
      <c r="O37" s="2">
        <v>225</v>
      </c>
      <c r="P37" s="1">
        <v>1887.0604687488949</v>
      </c>
      <c r="Q37" s="1">
        <v>51.38911154108655</v>
      </c>
      <c r="R37" s="9">
        <v>3</v>
      </c>
      <c r="V37" s="2">
        <v>306</v>
      </c>
      <c r="W37" s="1">
        <v>1698.8063715684061</v>
      </c>
      <c r="X37" s="1">
        <v>28.434262915215641</v>
      </c>
      <c r="Y37" s="9">
        <v>3</v>
      </c>
      <c r="Z37">
        <f t="shared" si="2"/>
        <v>36</v>
      </c>
      <c r="AA37" s="1">
        <f t="shared" si="0"/>
        <v>1727.2406344836218</v>
      </c>
      <c r="AB37" s="1">
        <f t="shared" si="1"/>
        <v>1670.3721086531905</v>
      </c>
      <c r="AC37" s="1"/>
      <c r="AD37" s="1"/>
      <c r="AW37" s="1">
        <v>1727.2406344836218</v>
      </c>
      <c r="AX37">
        <f t="shared" si="3"/>
        <v>36</v>
      </c>
      <c r="BB37" s="1">
        <v>1667.2524072024478</v>
      </c>
      <c r="BC37">
        <f t="shared" si="4"/>
        <v>36</v>
      </c>
    </row>
    <row r="38" spans="1:55" x14ac:dyDescent="0.35">
      <c r="A38" s="2">
        <v>227</v>
      </c>
      <c r="B38" s="1">
        <v>1913.6397242780454</v>
      </c>
      <c r="C38" s="1">
        <v>47.582756072591565</v>
      </c>
      <c r="D38" s="9">
        <v>3</v>
      </c>
      <c r="O38" s="2">
        <v>227</v>
      </c>
      <c r="P38" s="1">
        <v>1913.6397242780454</v>
      </c>
      <c r="Q38" s="1">
        <v>47.582756072591565</v>
      </c>
      <c r="R38" s="9">
        <v>3</v>
      </c>
      <c r="V38" s="2">
        <v>306</v>
      </c>
      <c r="W38" s="1">
        <v>1698.8063715684061</v>
      </c>
      <c r="X38" s="1">
        <v>28.434262915215641</v>
      </c>
      <c r="Y38" s="9">
        <v>3</v>
      </c>
      <c r="Z38">
        <f t="shared" si="2"/>
        <v>37</v>
      </c>
      <c r="AA38" s="1">
        <f t="shared" si="0"/>
        <v>1727.2406344836218</v>
      </c>
      <c r="AB38" s="1">
        <f t="shared" si="1"/>
        <v>1670.3721086531905</v>
      </c>
      <c r="AC38" s="1"/>
      <c r="AD38" s="1"/>
      <c r="AW38" s="1">
        <v>1741.8029221287111</v>
      </c>
      <c r="AX38">
        <f t="shared" si="3"/>
        <v>37</v>
      </c>
      <c r="BB38" s="1">
        <v>1670.3721086531905</v>
      </c>
      <c r="BC38">
        <f t="shared" si="4"/>
        <v>37</v>
      </c>
    </row>
    <row r="39" spans="1:55" x14ac:dyDescent="0.35">
      <c r="A39" s="2">
        <v>229</v>
      </c>
      <c r="B39" s="1">
        <v>1581.5495126626156</v>
      </c>
      <c r="C39" s="1">
        <v>31.576631306683566</v>
      </c>
      <c r="D39" s="9">
        <v>3</v>
      </c>
      <c r="O39" s="2">
        <v>229</v>
      </c>
      <c r="P39" s="1">
        <v>1581.5495126626156</v>
      </c>
      <c r="Q39" s="1">
        <v>31.576631306683566</v>
      </c>
      <c r="R39" s="9">
        <v>3</v>
      </c>
      <c r="V39" s="2">
        <v>281</v>
      </c>
      <c r="W39" s="1">
        <v>1705.6971492242365</v>
      </c>
      <c r="X39" s="1">
        <v>38.44474202178867</v>
      </c>
      <c r="Y39" s="9">
        <v>3</v>
      </c>
      <c r="Z39">
        <f t="shared" si="2"/>
        <v>38</v>
      </c>
      <c r="AA39" s="1">
        <f t="shared" si="0"/>
        <v>1744.1418912460251</v>
      </c>
      <c r="AB39" s="1">
        <f t="shared" si="1"/>
        <v>1667.2524072024478</v>
      </c>
      <c r="AC39" s="1"/>
      <c r="AD39" s="1"/>
      <c r="AW39" s="1">
        <v>1742.5465610522358</v>
      </c>
      <c r="AX39">
        <f t="shared" si="3"/>
        <v>38</v>
      </c>
      <c r="BB39" s="1">
        <v>1670.3721086531905</v>
      </c>
      <c r="BC39">
        <f t="shared" si="4"/>
        <v>38</v>
      </c>
    </row>
    <row r="40" spans="1:55" x14ac:dyDescent="0.35">
      <c r="A40" s="2">
        <v>253</v>
      </c>
      <c r="B40" s="1">
        <v>1110.1517881183202</v>
      </c>
      <c r="C40" s="1">
        <v>59.614211766973995</v>
      </c>
      <c r="D40" s="9">
        <v>3</v>
      </c>
      <c r="O40" s="2">
        <v>253</v>
      </c>
      <c r="P40" s="1">
        <v>1110.1517881183202</v>
      </c>
      <c r="Q40" s="1">
        <v>59.614211766973995</v>
      </c>
      <c r="R40" s="9">
        <v>3</v>
      </c>
      <c r="V40" s="2">
        <v>303</v>
      </c>
      <c r="W40" s="1">
        <v>1711.7082360519396</v>
      </c>
      <c r="X40" s="1">
        <v>30.094686076771495</v>
      </c>
      <c r="Y40" s="9">
        <v>3</v>
      </c>
      <c r="Z40">
        <f t="shared" si="2"/>
        <v>39</v>
      </c>
      <c r="AA40" s="1">
        <f t="shared" si="0"/>
        <v>1741.8029221287111</v>
      </c>
      <c r="AB40" s="1">
        <f t="shared" si="1"/>
        <v>1681.6135499751681</v>
      </c>
      <c r="AC40" s="1"/>
      <c r="AD40" s="1"/>
      <c r="AW40" s="1">
        <v>1744.1418912460251</v>
      </c>
      <c r="AX40">
        <f t="shared" si="3"/>
        <v>39</v>
      </c>
      <c r="BB40" s="1">
        <v>1674.7351695565073</v>
      </c>
      <c r="BC40">
        <f t="shared" si="4"/>
        <v>39</v>
      </c>
    </row>
    <row r="41" spans="1:55" x14ac:dyDescent="0.35">
      <c r="A41" s="2">
        <v>262</v>
      </c>
      <c r="B41" s="1">
        <v>1873.3189168894255</v>
      </c>
      <c r="C41" s="1">
        <v>43.540220821431831</v>
      </c>
      <c r="D41" s="9">
        <v>3</v>
      </c>
      <c r="O41" s="2">
        <v>262</v>
      </c>
      <c r="P41" s="1">
        <v>1873.3189168894255</v>
      </c>
      <c r="Q41" s="1">
        <v>43.540220821431831</v>
      </c>
      <c r="R41" s="9">
        <v>3</v>
      </c>
      <c r="V41" s="2">
        <v>304</v>
      </c>
      <c r="W41" s="1">
        <v>1717.1844771409392</v>
      </c>
      <c r="X41" s="1">
        <v>32.392734009453534</v>
      </c>
      <c r="Y41" s="9">
        <v>3</v>
      </c>
      <c r="Z41">
        <f t="shared" si="2"/>
        <v>40</v>
      </c>
      <c r="AA41" s="1">
        <f t="shared" si="0"/>
        <v>1749.5772111503927</v>
      </c>
      <c r="AB41" s="1">
        <f t="shared" si="1"/>
        <v>1684.7917431314856</v>
      </c>
      <c r="AC41" s="1"/>
      <c r="AD41" s="1"/>
      <c r="AW41" s="1">
        <v>1749.5772111503927</v>
      </c>
      <c r="AX41">
        <f t="shared" si="3"/>
        <v>40</v>
      </c>
      <c r="BB41" s="1">
        <v>1679.9809980425941</v>
      </c>
      <c r="BC41">
        <f t="shared" si="4"/>
        <v>40</v>
      </c>
    </row>
    <row r="42" spans="1:55" x14ac:dyDescent="0.35">
      <c r="A42" s="2">
        <v>263</v>
      </c>
      <c r="B42" s="1">
        <v>1698.6473056874363</v>
      </c>
      <c r="C42" s="1">
        <v>43.899255364799501</v>
      </c>
      <c r="D42" s="9">
        <v>3</v>
      </c>
      <c r="O42" s="2">
        <v>263</v>
      </c>
      <c r="P42" s="1">
        <v>1698.6473056874363</v>
      </c>
      <c r="Q42" s="1">
        <v>43.899255364799501</v>
      </c>
      <c r="R42" s="9">
        <v>3</v>
      </c>
      <c r="V42" s="2">
        <v>37</v>
      </c>
      <c r="W42" s="1">
        <v>1724.6015490043687</v>
      </c>
      <c r="X42" s="1">
        <v>49.866379447861391</v>
      </c>
      <c r="Y42" s="9">
        <v>3</v>
      </c>
      <c r="Z42">
        <f t="shared" si="2"/>
        <v>41</v>
      </c>
      <c r="AA42" s="1">
        <f t="shared" si="0"/>
        <v>1774.4679284522301</v>
      </c>
      <c r="AB42" s="1">
        <f t="shared" si="1"/>
        <v>1674.7351695565073</v>
      </c>
      <c r="AC42" s="1"/>
      <c r="AD42" s="1"/>
      <c r="AW42" s="1">
        <v>1774.4679284522301</v>
      </c>
      <c r="AX42">
        <f t="shared" si="3"/>
        <v>41</v>
      </c>
      <c r="BB42" s="1">
        <v>1681.6135499751681</v>
      </c>
      <c r="BC42">
        <f t="shared" si="4"/>
        <v>41</v>
      </c>
    </row>
    <row r="43" spans="1:55" x14ac:dyDescent="0.35">
      <c r="A43" s="2">
        <v>277</v>
      </c>
      <c r="B43" s="1">
        <v>-717.01999655346413</v>
      </c>
      <c r="C43" s="1">
        <v>128.77277461783683</v>
      </c>
      <c r="D43" s="9">
        <v>3</v>
      </c>
      <c r="O43" s="2">
        <v>277</v>
      </c>
      <c r="P43" s="1">
        <v>-717.01999655346413</v>
      </c>
      <c r="Q43" s="1">
        <v>128.77277461783683</v>
      </c>
      <c r="R43" s="9">
        <v>3</v>
      </c>
      <c r="V43" s="2">
        <v>35</v>
      </c>
      <c r="W43" s="1">
        <v>1728.667602648236</v>
      </c>
      <c r="X43" s="1">
        <v>46.189092166815044</v>
      </c>
      <c r="Y43" s="9">
        <v>3</v>
      </c>
      <c r="Z43">
        <f t="shared" si="2"/>
        <v>42</v>
      </c>
      <c r="AA43" s="1">
        <f t="shared" si="0"/>
        <v>1774.856694815051</v>
      </c>
      <c r="AB43" s="1">
        <f t="shared" si="1"/>
        <v>1682.4785104814209</v>
      </c>
      <c r="AC43" s="1"/>
      <c r="AD43" s="1"/>
      <c r="AW43" s="1">
        <v>1774.856694815051</v>
      </c>
      <c r="AX43">
        <f t="shared" si="3"/>
        <v>42</v>
      </c>
      <c r="BB43" s="1">
        <v>1682.4785104814209</v>
      </c>
      <c r="BC43">
        <f t="shared" si="4"/>
        <v>42</v>
      </c>
    </row>
    <row r="44" spans="1:55" x14ac:dyDescent="0.35">
      <c r="A44" s="2">
        <v>281</v>
      </c>
      <c r="B44" s="1">
        <v>1705.6971492242365</v>
      </c>
      <c r="C44" s="1">
        <v>38.44474202178867</v>
      </c>
      <c r="D44" s="9">
        <v>3</v>
      </c>
      <c r="O44" s="2">
        <v>281</v>
      </c>
      <c r="P44" s="1">
        <v>1705.6971492242365</v>
      </c>
      <c r="Q44" s="1">
        <v>38.44474202178867</v>
      </c>
      <c r="R44" s="9">
        <v>3</v>
      </c>
      <c r="V44" s="2">
        <v>296</v>
      </c>
      <c r="W44" s="1">
        <v>1732.8804342589156</v>
      </c>
      <c r="X44" s="1">
        <v>52.899436216321419</v>
      </c>
      <c r="Y44" s="9">
        <v>3</v>
      </c>
      <c r="Z44">
        <f t="shared" si="2"/>
        <v>43</v>
      </c>
      <c r="AA44" s="1">
        <f t="shared" si="0"/>
        <v>1785.779870475237</v>
      </c>
      <c r="AB44" s="1">
        <f t="shared" si="1"/>
        <v>1679.9809980425941</v>
      </c>
      <c r="AC44" s="1"/>
      <c r="AD44" s="1"/>
      <c r="AW44" s="1">
        <v>1785.779870475237</v>
      </c>
      <c r="AX44">
        <f t="shared" si="3"/>
        <v>43</v>
      </c>
      <c r="BB44" s="1">
        <v>1683.6164378345015</v>
      </c>
      <c r="BC44">
        <f t="shared" si="4"/>
        <v>43</v>
      </c>
    </row>
    <row r="45" spans="1:55" x14ac:dyDescent="0.35">
      <c r="A45" s="2">
        <v>285</v>
      </c>
      <c r="B45" s="1">
        <v>1925.6013028823095</v>
      </c>
      <c r="C45" s="1">
        <v>39.861006583339758</v>
      </c>
      <c r="D45" s="9">
        <v>3</v>
      </c>
      <c r="O45" s="2">
        <v>285</v>
      </c>
      <c r="P45" s="1">
        <v>1925.6013028823095</v>
      </c>
      <c r="Q45" s="1">
        <v>39.861006583339758</v>
      </c>
      <c r="R45" s="9">
        <v>3</v>
      </c>
      <c r="V45" s="2">
        <v>231</v>
      </c>
      <c r="W45" s="1">
        <v>1740.8606805731138</v>
      </c>
      <c r="X45" s="1">
        <v>57.244242738612229</v>
      </c>
      <c r="Y45" s="9">
        <v>3</v>
      </c>
      <c r="Z45">
        <f t="shared" si="2"/>
        <v>44</v>
      </c>
      <c r="AA45" s="1">
        <f t="shared" si="0"/>
        <v>1798.104923311726</v>
      </c>
      <c r="AB45" s="1">
        <f t="shared" si="1"/>
        <v>1683.6164378345015</v>
      </c>
      <c r="AC45" s="1"/>
      <c r="AD45" s="1"/>
      <c r="AW45" s="1">
        <v>1795.0601393898601</v>
      </c>
      <c r="AX45">
        <f t="shared" si="3"/>
        <v>44</v>
      </c>
      <c r="BB45" s="1">
        <v>1684.6812527289328</v>
      </c>
      <c r="BC45">
        <f t="shared" si="4"/>
        <v>44</v>
      </c>
    </row>
    <row r="46" spans="1:55" x14ac:dyDescent="0.35">
      <c r="A46" s="2">
        <v>286</v>
      </c>
      <c r="B46" s="1">
        <v>1938.8152795005676</v>
      </c>
      <c r="C46" s="1">
        <v>33.189893788602149</v>
      </c>
      <c r="D46" s="9">
        <v>3</v>
      </c>
      <c r="O46" s="2">
        <v>286</v>
      </c>
      <c r="P46" s="1">
        <v>1938.8152795005676</v>
      </c>
      <c r="Q46" s="1">
        <v>33.189893788602149</v>
      </c>
      <c r="R46" s="9">
        <v>3</v>
      </c>
      <c r="V46" s="2">
        <v>139</v>
      </c>
      <c r="W46" s="1">
        <v>1744.0581238536472</v>
      </c>
      <c r="X46" s="1">
        <v>59.376871124714398</v>
      </c>
      <c r="Y46" s="9">
        <v>3</v>
      </c>
      <c r="Z46">
        <f t="shared" si="2"/>
        <v>45</v>
      </c>
      <c r="AA46" s="1">
        <f t="shared" si="0"/>
        <v>1803.4349949783616</v>
      </c>
      <c r="AB46" s="1">
        <f t="shared" si="1"/>
        <v>1684.6812527289328</v>
      </c>
      <c r="AC46" s="1"/>
      <c r="AD46" s="1"/>
      <c r="AW46" s="1">
        <v>1798.104923311726</v>
      </c>
      <c r="AX46">
        <f t="shared" si="3"/>
        <v>45</v>
      </c>
      <c r="BB46" s="1">
        <v>1684.7917431314856</v>
      </c>
      <c r="BC46">
        <f t="shared" si="4"/>
        <v>45</v>
      </c>
    </row>
    <row r="47" spans="1:55" x14ac:dyDescent="0.35">
      <c r="A47" s="2">
        <v>288</v>
      </c>
      <c r="B47" s="1">
        <v>-943.98476093404634</v>
      </c>
      <c r="C47" s="1">
        <v>178.5007325261995</v>
      </c>
      <c r="D47" s="9">
        <v>3</v>
      </c>
      <c r="O47" s="2">
        <v>288</v>
      </c>
      <c r="P47" s="1">
        <v>-943.98476093404634</v>
      </c>
      <c r="Q47" s="1">
        <v>178.5007325261995</v>
      </c>
      <c r="R47" s="9">
        <v>3</v>
      </c>
      <c r="V47" s="2">
        <v>36</v>
      </c>
      <c r="W47" s="1">
        <v>1749.0375514207594</v>
      </c>
      <c r="X47" s="1">
        <v>49.330696341967723</v>
      </c>
      <c r="Y47" s="9">
        <v>3</v>
      </c>
      <c r="Z47">
        <f t="shared" si="2"/>
        <v>46</v>
      </c>
      <c r="AA47" s="1">
        <f t="shared" si="0"/>
        <v>1798.3682477627272</v>
      </c>
      <c r="AB47" s="1">
        <f t="shared" si="1"/>
        <v>1699.7068550787917</v>
      </c>
      <c r="AC47" s="1"/>
      <c r="AD47" s="1"/>
      <c r="AW47" s="1">
        <v>1798.3682477627272</v>
      </c>
      <c r="AX47">
        <f t="shared" si="3"/>
        <v>46</v>
      </c>
      <c r="BB47" s="1">
        <v>1696.9020759734851</v>
      </c>
      <c r="BC47">
        <f t="shared" si="4"/>
        <v>46</v>
      </c>
    </row>
    <row r="48" spans="1:55" x14ac:dyDescent="0.35">
      <c r="A48" s="2">
        <v>295</v>
      </c>
      <c r="B48" s="1">
        <v>1784.6550639038644</v>
      </c>
      <c r="C48" s="1">
        <v>51.947770623557972</v>
      </c>
      <c r="D48" s="9">
        <v>3</v>
      </c>
      <c r="O48" s="2">
        <v>295</v>
      </c>
      <c r="P48" s="1">
        <v>1784.6550639038644</v>
      </c>
      <c r="Q48" s="1">
        <v>51.947770623557972</v>
      </c>
      <c r="R48" s="9">
        <v>3</v>
      </c>
      <c r="V48" s="2">
        <v>309</v>
      </c>
      <c r="W48" s="1">
        <v>1750.5507240856136</v>
      </c>
      <c r="X48" s="1">
        <v>44.509415304246431</v>
      </c>
      <c r="Y48" s="9">
        <v>3</v>
      </c>
      <c r="Z48">
        <f t="shared" si="2"/>
        <v>47</v>
      </c>
      <c r="AA48" s="1">
        <f t="shared" si="0"/>
        <v>1795.0601393898601</v>
      </c>
      <c r="AB48" s="1">
        <f t="shared" si="1"/>
        <v>1706.0413087813672</v>
      </c>
      <c r="AC48" s="1"/>
      <c r="AD48" s="1"/>
      <c r="AW48" s="1">
        <v>1803.4349949783616</v>
      </c>
      <c r="AX48">
        <f t="shared" si="3"/>
        <v>47</v>
      </c>
      <c r="BB48" s="1">
        <v>1696.9020759734851</v>
      </c>
      <c r="BC48">
        <f t="shared" si="4"/>
        <v>47</v>
      </c>
    </row>
    <row r="49" spans="1:55" x14ac:dyDescent="0.35">
      <c r="A49" s="2">
        <v>299</v>
      </c>
      <c r="B49" s="1">
        <v>951.35155940718062</v>
      </c>
      <c r="C49" s="1">
        <v>83.416103202712179</v>
      </c>
      <c r="D49" s="9">
        <v>3</v>
      </c>
      <c r="O49" s="2">
        <v>299</v>
      </c>
      <c r="P49" s="1">
        <v>951.35155940718062</v>
      </c>
      <c r="Q49" s="1">
        <v>83.416103202712179</v>
      </c>
      <c r="R49" s="9">
        <v>3</v>
      </c>
      <c r="V49" s="2">
        <v>167</v>
      </c>
      <c r="W49" s="1">
        <v>1754.3234228467622</v>
      </c>
      <c r="X49" s="1">
        <v>57.421346873277116</v>
      </c>
      <c r="Y49" s="9">
        <v>3</v>
      </c>
      <c r="Z49">
        <f t="shared" si="2"/>
        <v>48</v>
      </c>
      <c r="AA49" s="1">
        <f t="shared" si="0"/>
        <v>1811.7447697200394</v>
      </c>
      <c r="AB49" s="1">
        <f t="shared" si="1"/>
        <v>1696.9020759734851</v>
      </c>
      <c r="AC49" s="1"/>
      <c r="AD49" s="1"/>
      <c r="AW49" s="1">
        <v>1811.7447697200394</v>
      </c>
      <c r="AX49">
        <f t="shared" si="3"/>
        <v>48</v>
      </c>
      <c r="BB49" s="1">
        <v>1699.7068550787917</v>
      </c>
      <c r="BC49">
        <f t="shared" si="4"/>
        <v>48</v>
      </c>
    </row>
    <row r="50" spans="1:55" x14ac:dyDescent="0.35">
      <c r="A50" s="2">
        <v>303</v>
      </c>
      <c r="B50" s="1">
        <v>1711.7082360519396</v>
      </c>
      <c r="C50" s="1">
        <v>30.094686076771495</v>
      </c>
      <c r="D50" s="9">
        <v>3</v>
      </c>
      <c r="O50" s="2">
        <v>303</v>
      </c>
      <c r="P50" s="1">
        <v>1711.7082360519396</v>
      </c>
      <c r="Q50" s="1">
        <v>30.094686076771495</v>
      </c>
      <c r="R50" s="9">
        <v>3</v>
      </c>
      <c r="V50" s="2">
        <v>167</v>
      </c>
      <c r="W50" s="1">
        <v>1754.3234228467622</v>
      </c>
      <c r="X50" s="1">
        <v>57.421346873277116</v>
      </c>
      <c r="Y50" s="9">
        <v>3</v>
      </c>
      <c r="Z50">
        <f t="shared" si="2"/>
        <v>49</v>
      </c>
      <c r="AA50" s="1">
        <f t="shared" si="0"/>
        <v>1811.7447697200394</v>
      </c>
      <c r="AB50" s="1">
        <f t="shared" si="1"/>
        <v>1696.9020759734851</v>
      </c>
      <c r="AC50" s="1"/>
      <c r="AD50" s="1"/>
      <c r="AW50" s="1">
        <v>1811.7447697200394</v>
      </c>
      <c r="AX50">
        <f t="shared" si="3"/>
        <v>49</v>
      </c>
      <c r="BB50" s="1">
        <v>1706.0413087813672</v>
      </c>
      <c r="BC50">
        <f t="shared" si="4"/>
        <v>49</v>
      </c>
    </row>
    <row r="51" spans="1:55" x14ac:dyDescent="0.35">
      <c r="A51" s="2">
        <v>304</v>
      </c>
      <c r="B51" s="1">
        <v>1717.1844771409392</v>
      </c>
      <c r="C51" s="1">
        <v>32.392734009453534</v>
      </c>
      <c r="D51" s="9">
        <v>3</v>
      </c>
      <c r="O51" s="2">
        <v>304</v>
      </c>
      <c r="P51" s="1">
        <v>1717.1844771409392</v>
      </c>
      <c r="Q51" s="1">
        <v>32.392734009453534</v>
      </c>
      <c r="R51" s="9">
        <v>3</v>
      </c>
      <c r="V51" s="2">
        <v>295</v>
      </c>
      <c r="W51" s="1">
        <v>1784.6550639038644</v>
      </c>
      <c r="X51" s="1">
        <v>51.947770623557972</v>
      </c>
      <c r="Y51" s="9">
        <v>3</v>
      </c>
      <c r="Z51">
        <f t="shared" si="2"/>
        <v>50</v>
      </c>
      <c r="AA51" s="1">
        <f t="shared" si="0"/>
        <v>1836.6028345274224</v>
      </c>
      <c r="AB51" s="1">
        <f t="shared" si="1"/>
        <v>1732.7072932803064</v>
      </c>
      <c r="AC51" s="1"/>
      <c r="AD51" s="1"/>
      <c r="AW51" s="1">
        <v>1836.6028345274224</v>
      </c>
      <c r="AX51">
        <f t="shared" si="3"/>
        <v>50</v>
      </c>
      <c r="BB51" s="1">
        <v>1732.7072932803064</v>
      </c>
      <c r="BC51">
        <f t="shared" si="4"/>
        <v>50</v>
      </c>
    </row>
    <row r="52" spans="1:55" x14ac:dyDescent="0.35">
      <c r="A52" s="2">
        <v>306</v>
      </c>
      <c r="B52" s="1">
        <v>1698.8063715684061</v>
      </c>
      <c r="C52" s="1">
        <v>28.434262915215641</v>
      </c>
      <c r="D52" s="9">
        <v>3</v>
      </c>
      <c r="O52" s="2">
        <v>306</v>
      </c>
      <c r="P52" s="1">
        <v>1698.8063715684061</v>
      </c>
      <c r="Q52" s="1">
        <v>28.434262915215641</v>
      </c>
      <c r="R52" s="9">
        <v>3</v>
      </c>
      <c r="V52" s="2">
        <v>222</v>
      </c>
      <c r="W52" s="1">
        <v>1798.1795888206648</v>
      </c>
      <c r="X52" s="1">
        <v>41.976468906402715</v>
      </c>
      <c r="Y52" s="9">
        <v>3</v>
      </c>
      <c r="Z52">
        <f t="shared" si="2"/>
        <v>51</v>
      </c>
      <c r="AA52" s="1">
        <f t="shared" si="0"/>
        <v>1840.1560577270675</v>
      </c>
      <c r="AB52" s="1">
        <f t="shared" si="1"/>
        <v>1756.2031199142621</v>
      </c>
      <c r="AC52" s="1"/>
      <c r="AD52" s="1"/>
      <c r="AW52" s="1">
        <v>1840.1560577270675</v>
      </c>
      <c r="AX52">
        <f t="shared" si="3"/>
        <v>51</v>
      </c>
      <c r="BB52" s="1">
        <v>1754.9342912713848</v>
      </c>
      <c r="BC52">
        <f t="shared" si="4"/>
        <v>51</v>
      </c>
    </row>
    <row r="53" spans="1:55" x14ac:dyDescent="0.35">
      <c r="A53" s="2">
        <v>307</v>
      </c>
      <c r="B53" s="1">
        <v>1617.8670521042457</v>
      </c>
      <c r="C53" s="1">
        <v>52.922961348809395</v>
      </c>
      <c r="D53" s="9">
        <v>3</v>
      </c>
      <c r="O53" s="2">
        <v>307</v>
      </c>
      <c r="P53" s="1">
        <v>1617.8670521042457</v>
      </c>
      <c r="Q53" s="1">
        <v>52.922961348809395</v>
      </c>
      <c r="R53" s="9">
        <v>3</v>
      </c>
      <c r="V53" s="2">
        <v>155</v>
      </c>
      <c r="W53" s="1">
        <v>1810.7981938759071</v>
      </c>
      <c r="X53" s="1">
        <v>55.863902604522309</v>
      </c>
      <c r="Y53" s="9">
        <v>3</v>
      </c>
      <c r="Z53">
        <f t="shared" si="2"/>
        <v>52</v>
      </c>
      <c r="AA53" s="1">
        <f t="shared" si="0"/>
        <v>1866.6620964804295</v>
      </c>
      <c r="AB53" s="1">
        <f t="shared" si="1"/>
        <v>1754.9342912713848</v>
      </c>
      <c r="AC53" s="1"/>
      <c r="AD53" s="1"/>
      <c r="AW53" s="1">
        <v>1860.7967658880407</v>
      </c>
      <c r="AX53">
        <f t="shared" si="3"/>
        <v>52</v>
      </c>
      <c r="BB53" s="1">
        <v>1756.2031199142621</v>
      </c>
      <c r="BC53">
        <f t="shared" si="4"/>
        <v>52</v>
      </c>
    </row>
    <row r="54" spans="1:55" x14ac:dyDescent="0.35">
      <c r="A54" s="2">
        <v>309</v>
      </c>
      <c r="B54" s="1">
        <v>1750.5507240856136</v>
      </c>
      <c r="C54" s="1">
        <v>44.509415304246431</v>
      </c>
      <c r="D54" s="9">
        <v>3</v>
      </c>
      <c r="O54" s="2">
        <v>309</v>
      </c>
      <c r="P54" s="1">
        <v>1750.5507240856136</v>
      </c>
      <c r="Q54" s="1">
        <v>44.509415304246431</v>
      </c>
      <c r="R54" s="9">
        <v>3</v>
      </c>
      <c r="V54" s="2">
        <v>310</v>
      </c>
      <c r="W54" s="1">
        <v>1814.3738447712303</v>
      </c>
      <c r="X54" s="1">
        <v>46.422921116810357</v>
      </c>
      <c r="Y54" s="9">
        <v>3</v>
      </c>
      <c r="Z54">
        <f t="shared" si="2"/>
        <v>53</v>
      </c>
      <c r="AA54" s="1">
        <f t="shared" si="0"/>
        <v>1860.7967658880407</v>
      </c>
      <c r="AB54" s="1">
        <f t="shared" si="1"/>
        <v>1767.95092365442</v>
      </c>
      <c r="AC54" s="1"/>
      <c r="AD54" s="1"/>
      <c r="AW54" s="1">
        <v>1866.6620964804295</v>
      </c>
      <c r="AX54">
        <f t="shared" si="3"/>
        <v>53</v>
      </c>
      <c r="BB54" s="1">
        <v>1767.95092365442</v>
      </c>
      <c r="BC54">
        <f t="shared" si="4"/>
        <v>53</v>
      </c>
    </row>
    <row r="55" spans="1:55" x14ac:dyDescent="0.35">
      <c r="A55" s="2">
        <v>310</v>
      </c>
      <c r="B55" s="1">
        <v>1814.3738447712303</v>
      </c>
      <c r="C55" s="1">
        <v>46.422921116810357</v>
      </c>
      <c r="D55" s="9">
        <v>3</v>
      </c>
      <c r="O55" s="2">
        <v>310</v>
      </c>
      <c r="P55" s="1">
        <v>1814.3738447712303</v>
      </c>
      <c r="Q55" s="1">
        <v>46.422921116810357</v>
      </c>
      <c r="R55" s="9">
        <v>3</v>
      </c>
      <c r="V55" s="2">
        <v>58</v>
      </c>
      <c r="W55" s="1">
        <v>1820.6534657988989</v>
      </c>
      <c r="X55" s="1">
        <v>51.394819721315116</v>
      </c>
      <c r="Y55" s="9">
        <v>3</v>
      </c>
      <c r="Z55">
        <f t="shared" si="2"/>
        <v>54</v>
      </c>
      <c r="AA55" s="1">
        <f t="shared" si="0"/>
        <v>1872.048285520214</v>
      </c>
      <c r="AB55" s="1">
        <f t="shared" si="1"/>
        <v>1769.2586460775838</v>
      </c>
      <c r="AC55" s="1"/>
      <c r="AD55" s="1"/>
      <c r="AW55" s="1">
        <v>1872.048285520214</v>
      </c>
      <c r="AX55">
        <f t="shared" si="3"/>
        <v>54</v>
      </c>
      <c r="BB55" s="1">
        <v>1769.2586460775838</v>
      </c>
      <c r="BC55">
        <f t="shared" si="4"/>
        <v>54</v>
      </c>
    </row>
    <row r="56" spans="1:55" x14ac:dyDescent="0.35">
      <c r="A56" s="2">
        <v>313</v>
      </c>
      <c r="B56" s="1">
        <v>-79.173993234576187</v>
      </c>
      <c r="C56" s="1">
        <v>125.56579058077625</v>
      </c>
      <c r="D56" s="9">
        <v>3</v>
      </c>
      <c r="O56" s="2">
        <v>313</v>
      </c>
      <c r="P56" s="1">
        <v>-79.173993234576187</v>
      </c>
      <c r="Q56" s="1">
        <v>125.56579058077625</v>
      </c>
      <c r="R56" s="9">
        <v>3</v>
      </c>
      <c r="V56" s="2">
        <v>53</v>
      </c>
      <c r="W56" s="1">
        <v>1826.698075435429</v>
      </c>
      <c r="X56" s="1">
        <v>48.457405408040131</v>
      </c>
      <c r="Y56" s="9">
        <v>3</v>
      </c>
      <c r="Z56">
        <f t="shared" si="2"/>
        <v>55</v>
      </c>
      <c r="AA56" s="1">
        <f t="shared" si="0"/>
        <v>1875.1554808434691</v>
      </c>
      <c r="AB56" s="1">
        <f t="shared" si="1"/>
        <v>1778.2406700273889</v>
      </c>
      <c r="AC56" s="1"/>
      <c r="AD56" s="1"/>
      <c r="AW56" s="1">
        <v>1875.1554808434691</v>
      </c>
      <c r="AX56">
        <f t="shared" si="3"/>
        <v>55</v>
      </c>
      <c r="BB56" s="1">
        <v>1775.302330012305</v>
      </c>
      <c r="BC56">
        <f t="shared" si="4"/>
        <v>55</v>
      </c>
    </row>
    <row r="57" spans="1:55" x14ac:dyDescent="0.35">
      <c r="A57" s="2">
        <v>319</v>
      </c>
      <c r="B57" s="1">
        <v>1966.0326458037264</v>
      </c>
      <c r="C57" s="1">
        <v>30.227038287583355</v>
      </c>
      <c r="D57" s="9">
        <v>3</v>
      </c>
      <c r="O57" s="2">
        <v>319</v>
      </c>
      <c r="P57" s="1">
        <v>1966.0326458037264</v>
      </c>
      <c r="Q57" s="1">
        <v>30.227038287583355</v>
      </c>
      <c r="R57" s="9">
        <v>3</v>
      </c>
      <c r="V57" s="2">
        <v>53</v>
      </c>
      <c r="W57" s="1">
        <v>1826.698075435429</v>
      </c>
      <c r="X57" s="1">
        <v>48.457405408040131</v>
      </c>
      <c r="Y57" s="9">
        <v>3</v>
      </c>
      <c r="Z57">
        <f t="shared" si="2"/>
        <v>56</v>
      </c>
      <c r="AA57" s="1">
        <f t="shared" si="0"/>
        <v>1875.1554808434691</v>
      </c>
      <c r="AB57" s="1">
        <f t="shared" si="1"/>
        <v>1778.2406700273889</v>
      </c>
      <c r="AC57" s="1"/>
      <c r="AD57" s="1"/>
      <c r="AW57" s="1">
        <v>1875.1554808434691</v>
      </c>
      <c r="AX57">
        <f t="shared" si="3"/>
        <v>56</v>
      </c>
      <c r="BB57" s="1">
        <v>1775.302330012305</v>
      </c>
      <c r="BC57">
        <f t="shared" si="4"/>
        <v>56</v>
      </c>
    </row>
    <row r="58" spans="1:55" x14ac:dyDescent="0.35">
      <c r="O58" s="2">
        <v>27</v>
      </c>
      <c r="P58" s="1">
        <v>1604.6255239620727</v>
      </c>
      <c r="Q58" s="1">
        <v>28.331448423439952</v>
      </c>
      <c r="R58" s="9">
        <v>3</v>
      </c>
      <c r="V58" s="2">
        <v>118</v>
      </c>
      <c r="W58" s="1">
        <v>1831.5370243076575</v>
      </c>
      <c r="X58" s="1">
        <v>56.234694295352483</v>
      </c>
      <c r="Y58" s="9">
        <v>3</v>
      </c>
      <c r="Z58">
        <f t="shared" si="2"/>
        <v>57</v>
      </c>
      <c r="AA58" s="1">
        <f t="shared" si="0"/>
        <v>1887.77171860301</v>
      </c>
      <c r="AB58" s="1">
        <f t="shared" si="1"/>
        <v>1775.302330012305</v>
      </c>
      <c r="AC58" s="1"/>
      <c r="AD58" s="1"/>
      <c r="AW58" s="1">
        <v>1883.2222848765396</v>
      </c>
      <c r="AX58">
        <f t="shared" si="3"/>
        <v>57</v>
      </c>
      <c r="BB58" s="1">
        <v>1778.2406700273889</v>
      </c>
      <c r="BC58">
        <f t="shared" si="4"/>
        <v>57</v>
      </c>
    </row>
    <row r="59" spans="1:55" x14ac:dyDescent="0.35">
      <c r="O59" s="2">
        <v>36</v>
      </c>
      <c r="P59" s="1">
        <v>1749.0375514207594</v>
      </c>
      <c r="Q59" s="1">
        <v>49.330696341967723</v>
      </c>
      <c r="R59" s="9">
        <v>3</v>
      </c>
      <c r="V59" s="2">
        <v>118</v>
      </c>
      <c r="W59" s="1">
        <v>1831.5370243076575</v>
      </c>
      <c r="X59" s="1">
        <v>56.234694295352483</v>
      </c>
      <c r="Y59" s="9">
        <v>3</v>
      </c>
      <c r="Z59">
        <f t="shared" si="2"/>
        <v>58</v>
      </c>
      <c r="AA59" s="1">
        <f t="shared" si="0"/>
        <v>1887.77171860301</v>
      </c>
      <c r="AB59" s="1">
        <f t="shared" si="1"/>
        <v>1775.302330012305</v>
      </c>
      <c r="AC59" s="1"/>
      <c r="AD59" s="1"/>
      <c r="AW59" s="1">
        <v>1887.77171860301</v>
      </c>
      <c r="AX59">
        <f t="shared" si="3"/>
        <v>58</v>
      </c>
      <c r="BB59" s="1">
        <v>1778.2406700273889</v>
      </c>
      <c r="BC59">
        <f t="shared" si="4"/>
        <v>58</v>
      </c>
    </row>
    <row r="60" spans="1:55" x14ac:dyDescent="0.35">
      <c r="O60" s="2">
        <v>37</v>
      </c>
      <c r="P60" s="1">
        <v>1724.6015490043687</v>
      </c>
      <c r="Q60" s="1">
        <v>49.866379447861391</v>
      </c>
      <c r="R60" s="9">
        <v>3</v>
      </c>
      <c r="V60" s="2">
        <v>136</v>
      </c>
      <c r="W60" s="1">
        <v>1839.079034312997</v>
      </c>
      <c r="X60" s="1">
        <v>44.143250563542551</v>
      </c>
      <c r="Y60" s="9">
        <v>3</v>
      </c>
      <c r="Z60">
        <f t="shared" si="2"/>
        <v>59</v>
      </c>
      <c r="AA60" s="1">
        <f t="shared" si="0"/>
        <v>1883.2222848765396</v>
      </c>
      <c r="AB60" s="1">
        <f t="shared" si="1"/>
        <v>1794.9357837494545</v>
      </c>
      <c r="AC60" s="1"/>
      <c r="AD60" s="1"/>
      <c r="AW60" s="1">
        <v>1887.77171860301</v>
      </c>
      <c r="AX60">
        <f t="shared" si="3"/>
        <v>59</v>
      </c>
      <c r="BB60" s="1">
        <v>1794.9357837494545</v>
      </c>
      <c r="BC60">
        <f t="shared" si="4"/>
        <v>59</v>
      </c>
    </row>
    <row r="61" spans="1:55" x14ac:dyDescent="0.35">
      <c r="O61" s="2">
        <v>53</v>
      </c>
      <c r="P61" s="1">
        <v>1826.698075435429</v>
      </c>
      <c r="Q61" s="1">
        <v>48.457405408040131</v>
      </c>
      <c r="R61" s="9">
        <v>3</v>
      </c>
      <c r="V61" s="2">
        <v>97</v>
      </c>
      <c r="W61" s="1">
        <v>1853.1980585166557</v>
      </c>
      <c r="X61" s="1">
        <v>54.856471567900144</v>
      </c>
      <c r="Y61" s="9">
        <v>3</v>
      </c>
      <c r="Z61">
        <f t="shared" si="2"/>
        <v>60</v>
      </c>
      <c r="AA61" s="1">
        <f t="shared" si="0"/>
        <v>1908.0545300845558</v>
      </c>
      <c r="AB61" s="1">
        <f t="shared" si="1"/>
        <v>1798.3415869487555</v>
      </c>
      <c r="AC61" s="1"/>
      <c r="AD61" s="1"/>
      <c r="AW61" s="1">
        <v>1908.0545300845558</v>
      </c>
      <c r="AX61">
        <f t="shared" si="3"/>
        <v>60</v>
      </c>
      <c r="BB61" s="1">
        <v>1798.3415869487555</v>
      </c>
      <c r="BC61">
        <f t="shared" si="4"/>
        <v>60</v>
      </c>
    </row>
    <row r="62" spans="1:55" x14ac:dyDescent="0.35">
      <c r="O62" s="2">
        <v>76</v>
      </c>
      <c r="P62" s="1">
        <v>1627.8972596842307</v>
      </c>
      <c r="Q62" s="1">
        <v>30.485032829752754</v>
      </c>
      <c r="R62" s="9">
        <v>3</v>
      </c>
      <c r="V62" s="2">
        <v>140</v>
      </c>
      <c r="W62" s="1">
        <v>1858.0454089269549</v>
      </c>
      <c r="X62" s="1">
        <v>58.36821288043393</v>
      </c>
      <c r="Y62" s="9">
        <v>3</v>
      </c>
      <c r="Z62">
        <f t="shared" si="2"/>
        <v>61</v>
      </c>
      <c r="AA62" s="1">
        <f t="shared" si="0"/>
        <v>1916.4136218073888</v>
      </c>
      <c r="AB62" s="1">
        <f t="shared" si="1"/>
        <v>1799.677196046521</v>
      </c>
      <c r="AC62" s="1"/>
      <c r="AD62" s="1"/>
      <c r="AW62" s="1">
        <v>1916.4136218073888</v>
      </c>
      <c r="AX62">
        <f t="shared" si="3"/>
        <v>61</v>
      </c>
      <c r="BB62" s="1">
        <v>1799.677196046521</v>
      </c>
      <c r="BC62">
        <f t="shared" si="4"/>
        <v>61</v>
      </c>
    </row>
    <row r="63" spans="1:55" x14ac:dyDescent="0.35">
      <c r="O63" s="2">
        <v>86</v>
      </c>
      <c r="P63" s="1">
        <v>1598.4895069532238</v>
      </c>
      <c r="Q63" s="1">
        <v>45.74168995408786</v>
      </c>
      <c r="R63" s="9">
        <v>3</v>
      </c>
      <c r="V63" s="2">
        <v>156</v>
      </c>
      <c r="W63" s="1">
        <v>1866.4894059867529</v>
      </c>
      <c r="X63" s="1">
        <v>52.98865577836159</v>
      </c>
      <c r="Y63" s="9">
        <v>3</v>
      </c>
      <c r="Z63">
        <f t="shared" si="2"/>
        <v>62</v>
      </c>
      <c r="AA63" s="1">
        <f t="shared" si="0"/>
        <v>1919.4780617651145</v>
      </c>
      <c r="AB63" s="1">
        <f t="shared" si="1"/>
        <v>1813.5007502083913</v>
      </c>
      <c r="AC63" s="1"/>
      <c r="AD63" s="1"/>
      <c r="AW63" s="1">
        <v>1916.8591377108573</v>
      </c>
      <c r="AX63">
        <f t="shared" si="3"/>
        <v>62</v>
      </c>
      <c r="BB63" s="1">
        <v>1813.0566432900155</v>
      </c>
      <c r="BC63">
        <f t="shared" si="4"/>
        <v>62</v>
      </c>
    </row>
    <row r="64" spans="1:55" x14ac:dyDescent="0.35">
      <c r="O64" s="2">
        <v>105</v>
      </c>
      <c r="P64" s="1">
        <v>1253.0132439831132</v>
      </c>
      <c r="Q64" s="1">
        <v>103.46651274824649</v>
      </c>
      <c r="R64" s="9">
        <v>3</v>
      </c>
      <c r="V64" s="2">
        <v>156</v>
      </c>
      <c r="W64" s="1">
        <v>1866.4894059867529</v>
      </c>
      <c r="X64" s="1">
        <v>52.98865577836159</v>
      </c>
      <c r="Y64" s="9">
        <v>3</v>
      </c>
      <c r="Z64">
        <f t="shared" si="2"/>
        <v>63</v>
      </c>
      <c r="AA64" s="1">
        <f t="shared" si="0"/>
        <v>1919.4780617651145</v>
      </c>
      <c r="AB64" s="1">
        <f t="shared" si="1"/>
        <v>1813.5007502083913</v>
      </c>
      <c r="AC64" s="1"/>
      <c r="AD64" s="1"/>
      <c r="AW64" s="1">
        <v>1919.4780617651145</v>
      </c>
      <c r="AX64">
        <f t="shared" si="3"/>
        <v>63</v>
      </c>
      <c r="BB64" s="1">
        <v>1813.0566432900155</v>
      </c>
      <c r="BC64">
        <f t="shared" si="4"/>
        <v>63</v>
      </c>
    </row>
    <row r="65" spans="15:55" x14ac:dyDescent="0.35">
      <c r="O65" s="2">
        <v>112</v>
      </c>
      <c r="P65" s="1">
        <v>1932.2221910776166</v>
      </c>
      <c r="Q65" s="1">
        <v>37.639711328273734</v>
      </c>
      <c r="R65" s="9">
        <v>3</v>
      </c>
      <c r="V65" s="2">
        <v>148</v>
      </c>
      <c r="W65" s="1">
        <v>1869.6883565299963</v>
      </c>
      <c r="X65" s="1">
        <v>56.631713239980854</v>
      </c>
      <c r="Y65" s="9">
        <v>3</v>
      </c>
      <c r="Z65">
        <f t="shared" si="2"/>
        <v>64</v>
      </c>
      <c r="AA65" s="1">
        <f t="shared" si="0"/>
        <v>1926.3200697699772</v>
      </c>
      <c r="AB65" s="1">
        <f t="shared" si="1"/>
        <v>1813.0566432900155</v>
      </c>
      <c r="AC65" s="1"/>
      <c r="AD65" s="1"/>
      <c r="AW65" s="1">
        <v>1919.4780617651145</v>
      </c>
      <c r="AX65">
        <f t="shared" si="3"/>
        <v>64</v>
      </c>
      <c r="BB65" s="1">
        <v>1813.5007502083913</v>
      </c>
      <c r="BC65">
        <f t="shared" si="4"/>
        <v>64</v>
      </c>
    </row>
    <row r="66" spans="15:55" x14ac:dyDescent="0.35">
      <c r="O66" s="2">
        <v>115</v>
      </c>
      <c r="P66" s="1">
        <v>1892.5259230292245</v>
      </c>
      <c r="Q66" s="1">
        <v>57.254744527259618</v>
      </c>
      <c r="R66" s="9">
        <v>3</v>
      </c>
      <c r="V66" s="2">
        <v>148</v>
      </c>
      <c r="W66" s="1">
        <v>1869.6883565299963</v>
      </c>
      <c r="X66" s="1">
        <v>56.631713239980854</v>
      </c>
      <c r="Y66" s="9">
        <v>3</v>
      </c>
      <c r="Z66">
        <f t="shared" si="2"/>
        <v>65</v>
      </c>
      <c r="AA66" s="1">
        <f t="shared" si="0"/>
        <v>1926.3200697699772</v>
      </c>
      <c r="AB66" s="1">
        <f t="shared" si="1"/>
        <v>1813.0566432900155</v>
      </c>
      <c r="AC66" s="1"/>
      <c r="AD66" s="1"/>
      <c r="AW66" s="1">
        <v>1926.3200697699772</v>
      </c>
      <c r="AX66">
        <f t="shared" si="3"/>
        <v>65</v>
      </c>
      <c r="BB66" s="1">
        <v>1813.5007502083913</v>
      </c>
      <c r="BC66">
        <f t="shared" si="4"/>
        <v>65</v>
      </c>
    </row>
    <row r="67" spans="15:55" x14ac:dyDescent="0.35">
      <c r="O67" s="2">
        <v>118</v>
      </c>
      <c r="P67" s="1">
        <v>1831.5370243076575</v>
      </c>
      <c r="Q67" s="1">
        <v>56.234694295352483</v>
      </c>
      <c r="R67" s="9">
        <v>3</v>
      </c>
      <c r="V67" s="2">
        <v>262</v>
      </c>
      <c r="W67" s="1">
        <v>1873.3189168894255</v>
      </c>
      <c r="X67" s="1">
        <v>43.540220821431831</v>
      </c>
      <c r="Y67" s="9">
        <v>3</v>
      </c>
      <c r="Z67">
        <f t="shared" si="2"/>
        <v>66</v>
      </c>
      <c r="AA67" s="1">
        <f t="shared" ref="AA67:AA82" si="5">W67+X67</f>
        <v>1916.8591377108573</v>
      </c>
      <c r="AB67" s="1">
        <f t="shared" ref="AB67:AB82" si="6">W67-X67</f>
        <v>1829.7786960679937</v>
      </c>
      <c r="AC67" s="1"/>
      <c r="AD67" s="1"/>
      <c r="AW67" s="1">
        <v>1926.3200697699772</v>
      </c>
      <c r="AX67">
        <f t="shared" si="3"/>
        <v>66</v>
      </c>
      <c r="BB67" s="1">
        <v>1829.7786960679937</v>
      </c>
      <c r="BC67">
        <f t="shared" si="4"/>
        <v>66</v>
      </c>
    </row>
    <row r="68" spans="15:55" x14ac:dyDescent="0.35">
      <c r="O68" s="2">
        <v>148</v>
      </c>
      <c r="P68" s="1">
        <v>1869.6883565299963</v>
      </c>
      <c r="Q68" s="1">
        <v>56.631713239980854</v>
      </c>
      <c r="R68" s="9">
        <v>3</v>
      </c>
      <c r="V68" s="2">
        <v>225</v>
      </c>
      <c r="W68" s="1">
        <v>1887.0604687488949</v>
      </c>
      <c r="X68" s="1">
        <v>51.38911154108655</v>
      </c>
      <c r="Y68" s="9">
        <v>3</v>
      </c>
      <c r="Z68">
        <f t="shared" ref="Z68:Z82" si="7">Z67+1</f>
        <v>67</v>
      </c>
      <c r="AA68" s="1">
        <f t="shared" si="5"/>
        <v>1938.4495802899814</v>
      </c>
      <c r="AB68" s="1">
        <f t="shared" si="6"/>
        <v>1835.6713572078083</v>
      </c>
      <c r="AC68" s="1"/>
      <c r="AD68" s="1"/>
      <c r="AW68" s="1">
        <v>1938.4495802899814</v>
      </c>
      <c r="AX68">
        <f t="shared" ref="AX68:AX82" si="8">AX67+1</f>
        <v>67</v>
      </c>
      <c r="BB68" s="1">
        <v>1835.2711785019649</v>
      </c>
      <c r="BC68">
        <f t="shared" ref="BC68:BC82" si="9">BC67+1</f>
        <v>67</v>
      </c>
    </row>
    <row r="69" spans="15:55" x14ac:dyDescent="0.35">
      <c r="O69" s="2">
        <v>156</v>
      </c>
      <c r="P69" s="1">
        <v>1866.4894059867529</v>
      </c>
      <c r="Q69" s="1">
        <v>52.98865577836159</v>
      </c>
      <c r="R69" s="9">
        <v>3</v>
      </c>
      <c r="V69" s="2">
        <v>225</v>
      </c>
      <c r="W69" s="1">
        <v>1887.0604687488949</v>
      </c>
      <c r="X69" s="1">
        <v>51.38911154108655</v>
      </c>
      <c r="Y69" s="9">
        <v>3</v>
      </c>
      <c r="Z69">
        <f t="shared" si="7"/>
        <v>68</v>
      </c>
      <c r="AA69" s="1">
        <f t="shared" si="5"/>
        <v>1938.4495802899814</v>
      </c>
      <c r="AB69" s="1">
        <f t="shared" si="6"/>
        <v>1835.6713572078083</v>
      </c>
      <c r="AC69" s="1"/>
      <c r="AD69" s="1"/>
      <c r="AW69" s="1">
        <v>1938.4495802899814</v>
      </c>
      <c r="AX69">
        <f t="shared" si="8"/>
        <v>68</v>
      </c>
      <c r="BB69" s="1">
        <v>1835.2711785019649</v>
      </c>
      <c r="BC69">
        <f t="shared" si="9"/>
        <v>68</v>
      </c>
    </row>
    <row r="70" spans="15:55" x14ac:dyDescent="0.35">
      <c r="O70" s="2">
        <v>167</v>
      </c>
      <c r="P70" s="1">
        <v>1754.3234228467622</v>
      </c>
      <c r="Q70" s="1">
        <v>57.421346873277116</v>
      </c>
      <c r="R70" s="9">
        <v>3</v>
      </c>
      <c r="V70" s="2">
        <v>115</v>
      </c>
      <c r="W70" s="1">
        <v>1892.5259230292245</v>
      </c>
      <c r="X70" s="1">
        <v>57.254744527259618</v>
      </c>
      <c r="Y70" s="9">
        <v>3</v>
      </c>
      <c r="Z70">
        <f t="shared" si="7"/>
        <v>69</v>
      </c>
      <c r="AA70" s="1">
        <f t="shared" si="5"/>
        <v>1949.7806675564841</v>
      </c>
      <c r="AB70" s="1">
        <f t="shared" si="6"/>
        <v>1835.2711785019649</v>
      </c>
      <c r="AC70" s="1"/>
      <c r="AD70" s="1"/>
      <c r="AW70" s="1">
        <v>1949.7806675564841</v>
      </c>
      <c r="AX70">
        <f t="shared" si="8"/>
        <v>69</v>
      </c>
      <c r="BB70" s="1">
        <v>1835.6713572078083</v>
      </c>
      <c r="BC70">
        <f t="shared" si="9"/>
        <v>69</v>
      </c>
    </row>
    <row r="71" spans="15:55" x14ac:dyDescent="0.35">
      <c r="O71" s="2">
        <v>174</v>
      </c>
      <c r="P71" s="1">
        <v>1567.4076424289385</v>
      </c>
      <c r="Q71" s="1">
        <v>66.899167852667233</v>
      </c>
      <c r="R71" s="9">
        <v>3</v>
      </c>
      <c r="V71" s="2">
        <v>115</v>
      </c>
      <c r="W71" s="1">
        <v>1892.5259230292245</v>
      </c>
      <c r="X71" s="1">
        <v>57.254744527259618</v>
      </c>
      <c r="Y71" s="9">
        <v>3</v>
      </c>
      <c r="Z71">
        <f t="shared" si="7"/>
        <v>70</v>
      </c>
      <c r="AA71" s="1">
        <f t="shared" si="5"/>
        <v>1949.7806675564841</v>
      </c>
      <c r="AB71" s="1">
        <f t="shared" si="6"/>
        <v>1835.2711785019649</v>
      </c>
      <c r="AC71" s="1"/>
      <c r="AD71" s="1"/>
      <c r="AW71" s="1">
        <v>1949.7806675564841</v>
      </c>
      <c r="AX71">
        <f t="shared" si="8"/>
        <v>70</v>
      </c>
      <c r="BB71" s="1">
        <v>1835.6713572078083</v>
      </c>
      <c r="BC71">
        <f t="shared" si="9"/>
        <v>70</v>
      </c>
    </row>
    <row r="72" spans="15:55" x14ac:dyDescent="0.35">
      <c r="O72" s="2">
        <v>182</v>
      </c>
      <c r="P72" s="1">
        <v>784.26525562140728</v>
      </c>
      <c r="Q72" s="1">
        <v>111.10787063351381</v>
      </c>
      <c r="R72" s="9">
        <v>3</v>
      </c>
      <c r="V72" s="2">
        <v>227</v>
      </c>
      <c r="W72" s="1">
        <v>1913.6397242780454</v>
      </c>
      <c r="X72" s="1">
        <v>47.582756072591565</v>
      </c>
      <c r="Y72" s="9">
        <v>3</v>
      </c>
      <c r="Z72">
        <f t="shared" si="7"/>
        <v>71</v>
      </c>
      <c r="AA72" s="1">
        <f t="shared" si="5"/>
        <v>1961.2224803506369</v>
      </c>
      <c r="AB72" s="1">
        <f t="shared" si="6"/>
        <v>1866.0569682054538</v>
      </c>
      <c r="AC72" s="1"/>
      <c r="AD72" s="1"/>
      <c r="AW72" s="1">
        <v>1961.2224803506369</v>
      </c>
      <c r="AX72">
        <f t="shared" si="8"/>
        <v>71</v>
      </c>
      <c r="BB72" s="1">
        <v>1866.0569682054538</v>
      </c>
      <c r="BC72">
        <f t="shared" si="9"/>
        <v>71</v>
      </c>
    </row>
    <row r="73" spans="15:55" x14ac:dyDescent="0.35">
      <c r="O73" s="2">
        <v>225</v>
      </c>
      <c r="P73" s="1">
        <v>1887.0604687488949</v>
      </c>
      <c r="Q73" s="1">
        <v>51.38911154108655</v>
      </c>
      <c r="R73" s="9">
        <v>3</v>
      </c>
      <c r="V73" s="2">
        <v>227</v>
      </c>
      <c r="W73" s="1">
        <v>1913.6397242780454</v>
      </c>
      <c r="X73" s="1">
        <v>47.582756072591565</v>
      </c>
      <c r="Y73" s="9">
        <v>3</v>
      </c>
      <c r="Z73">
        <f t="shared" si="7"/>
        <v>72</v>
      </c>
      <c r="AA73" s="1">
        <f t="shared" si="5"/>
        <v>1961.2224803506369</v>
      </c>
      <c r="AB73" s="1">
        <f t="shared" si="6"/>
        <v>1866.0569682054538</v>
      </c>
      <c r="AC73" s="1"/>
      <c r="AD73" s="1"/>
      <c r="AW73" s="1">
        <v>1961.2224803506369</v>
      </c>
      <c r="AX73">
        <f t="shared" si="8"/>
        <v>72</v>
      </c>
      <c r="BB73" s="1">
        <v>1866.0569682054538</v>
      </c>
      <c r="BC73">
        <f t="shared" si="9"/>
        <v>72</v>
      </c>
    </row>
    <row r="74" spans="15:55" x14ac:dyDescent="0.35">
      <c r="O74" s="2">
        <v>227</v>
      </c>
      <c r="P74" s="1">
        <v>1913.6397242780454</v>
      </c>
      <c r="Q74" s="1">
        <v>47.582756072591565</v>
      </c>
      <c r="R74" s="9">
        <v>3</v>
      </c>
      <c r="V74" s="2">
        <v>162</v>
      </c>
      <c r="W74" s="1">
        <v>1916.5906725287746</v>
      </c>
      <c r="X74" s="1">
        <v>46.126194300695033</v>
      </c>
      <c r="Y74" s="9">
        <v>3</v>
      </c>
      <c r="Z74">
        <f t="shared" si="7"/>
        <v>73</v>
      </c>
      <c r="AA74" s="1">
        <f t="shared" si="5"/>
        <v>1962.7168668294696</v>
      </c>
      <c r="AB74" s="1">
        <f t="shared" si="6"/>
        <v>1870.4644782280795</v>
      </c>
      <c r="AC74" s="1"/>
      <c r="AD74" s="1"/>
      <c r="AW74" s="1">
        <v>1962.7168668294696</v>
      </c>
      <c r="AX74">
        <f t="shared" si="8"/>
        <v>73</v>
      </c>
      <c r="BB74" s="1">
        <v>1870.4644782280795</v>
      </c>
      <c r="BC74">
        <f t="shared" si="9"/>
        <v>73</v>
      </c>
    </row>
    <row r="75" spans="15:55" x14ac:dyDescent="0.35">
      <c r="O75" s="2">
        <v>231</v>
      </c>
      <c r="P75" s="1">
        <v>1740.8606805731138</v>
      </c>
      <c r="Q75" s="1">
        <v>57.244242738612229</v>
      </c>
      <c r="R75" s="9">
        <v>3</v>
      </c>
      <c r="V75" s="2">
        <v>111</v>
      </c>
      <c r="W75" s="1">
        <v>1924.0725515480667</v>
      </c>
      <c r="X75" s="1">
        <v>38.716031879904676</v>
      </c>
      <c r="Y75" s="9">
        <v>3</v>
      </c>
      <c r="Z75">
        <f t="shared" si="7"/>
        <v>74</v>
      </c>
      <c r="AA75" s="1">
        <f t="shared" si="5"/>
        <v>1962.7885834279714</v>
      </c>
      <c r="AB75" s="1">
        <f t="shared" si="6"/>
        <v>1885.356519668162</v>
      </c>
      <c r="AC75" s="1"/>
      <c r="AD75" s="1"/>
      <c r="AW75" s="1">
        <v>1962.7885834279714</v>
      </c>
      <c r="AX75">
        <f t="shared" si="8"/>
        <v>74</v>
      </c>
      <c r="BB75" s="1">
        <v>1885.356519668162</v>
      </c>
      <c r="BC75">
        <f t="shared" si="9"/>
        <v>74</v>
      </c>
    </row>
    <row r="76" spans="15:55" x14ac:dyDescent="0.35">
      <c r="O76" s="2">
        <v>233</v>
      </c>
      <c r="P76" s="1">
        <v>1638.6747567584812</v>
      </c>
      <c r="Q76" s="1">
        <v>43.500037160126112</v>
      </c>
      <c r="R76" s="9">
        <v>3</v>
      </c>
      <c r="V76" s="2">
        <v>285</v>
      </c>
      <c r="W76" s="1">
        <v>1925.6013028823095</v>
      </c>
      <c r="X76" s="1">
        <v>39.861006583339758</v>
      </c>
      <c r="Y76" s="9">
        <v>3</v>
      </c>
      <c r="Z76">
        <f t="shared" si="7"/>
        <v>75</v>
      </c>
      <c r="AA76" s="1">
        <f t="shared" si="5"/>
        <v>1965.4623094656492</v>
      </c>
      <c r="AB76" s="1">
        <f t="shared" si="6"/>
        <v>1885.7402962989697</v>
      </c>
      <c r="AC76" s="1"/>
      <c r="AD76" s="1"/>
      <c r="AW76" s="1">
        <v>1965.4623094656492</v>
      </c>
      <c r="AX76">
        <f t="shared" si="8"/>
        <v>75</v>
      </c>
      <c r="BB76" s="1">
        <v>1885.7402962989697</v>
      </c>
      <c r="BC76">
        <f t="shared" si="9"/>
        <v>75</v>
      </c>
    </row>
    <row r="77" spans="15:55" x14ac:dyDescent="0.35">
      <c r="O77" s="2">
        <v>286</v>
      </c>
      <c r="P77" s="1">
        <v>1938.8152795005676</v>
      </c>
      <c r="Q77" s="1">
        <v>33.189893788602149</v>
      </c>
      <c r="R77" s="9">
        <v>3</v>
      </c>
      <c r="V77" s="2">
        <v>112</v>
      </c>
      <c r="W77" s="1">
        <v>1932.2221910776166</v>
      </c>
      <c r="X77" s="1">
        <v>37.639711328273734</v>
      </c>
      <c r="Y77" s="9">
        <v>3</v>
      </c>
      <c r="Z77">
        <f t="shared" si="7"/>
        <v>76</v>
      </c>
      <c r="AA77" s="1">
        <f t="shared" si="5"/>
        <v>1969.8619024058903</v>
      </c>
      <c r="AB77" s="1">
        <f t="shared" si="6"/>
        <v>1894.5824797493428</v>
      </c>
      <c r="AC77" s="1"/>
      <c r="AD77" s="1"/>
      <c r="AW77" s="1">
        <v>1969.8619024058903</v>
      </c>
      <c r="AX77">
        <f t="shared" si="8"/>
        <v>76</v>
      </c>
      <c r="BB77" s="1">
        <v>1894.5824797493428</v>
      </c>
      <c r="BC77">
        <f t="shared" si="9"/>
        <v>76</v>
      </c>
    </row>
    <row r="78" spans="15:55" x14ac:dyDescent="0.35">
      <c r="O78" s="2">
        <v>296</v>
      </c>
      <c r="P78" s="1">
        <v>1732.8804342589156</v>
      </c>
      <c r="Q78" s="1">
        <v>52.899436216321419</v>
      </c>
      <c r="R78" s="9">
        <v>3</v>
      </c>
      <c r="V78" s="2">
        <v>112</v>
      </c>
      <c r="W78" s="1">
        <v>1932.2221910776166</v>
      </c>
      <c r="X78" s="1">
        <v>37.639711328273734</v>
      </c>
      <c r="Y78" s="9">
        <v>3</v>
      </c>
      <c r="Z78">
        <f t="shared" si="7"/>
        <v>77</v>
      </c>
      <c r="AA78" s="1">
        <f t="shared" si="5"/>
        <v>1969.8619024058903</v>
      </c>
      <c r="AB78" s="1">
        <f t="shared" si="6"/>
        <v>1894.5824797493428</v>
      </c>
      <c r="AC78" s="1"/>
      <c r="AD78" s="1"/>
      <c r="AW78" s="1">
        <v>1969.8619024058903</v>
      </c>
      <c r="AX78">
        <f t="shared" si="8"/>
        <v>77</v>
      </c>
      <c r="BB78" s="1">
        <v>1894.5824797493428</v>
      </c>
      <c r="BC78">
        <f t="shared" si="9"/>
        <v>77</v>
      </c>
    </row>
    <row r="79" spans="15:55" x14ac:dyDescent="0.35">
      <c r="O79" s="2">
        <v>299</v>
      </c>
      <c r="P79" s="1">
        <v>951.35155940718062</v>
      </c>
      <c r="Q79" s="1">
        <v>83.416103202712179</v>
      </c>
      <c r="R79" s="9">
        <v>3</v>
      </c>
      <c r="V79" s="2">
        <v>286</v>
      </c>
      <c r="W79" s="1">
        <v>1938.8152795005676</v>
      </c>
      <c r="X79" s="1">
        <v>33.189893788602149</v>
      </c>
      <c r="Y79" s="9">
        <v>3</v>
      </c>
      <c r="Z79">
        <f t="shared" si="7"/>
        <v>78</v>
      </c>
      <c r="AA79" s="1">
        <f t="shared" si="5"/>
        <v>1972.0051732891698</v>
      </c>
      <c r="AB79" s="1">
        <f t="shared" si="6"/>
        <v>1905.6253857119655</v>
      </c>
      <c r="AC79" s="1"/>
      <c r="AD79" s="1"/>
      <c r="AW79" s="1">
        <v>1972.0051732891698</v>
      </c>
      <c r="AX79">
        <f t="shared" si="8"/>
        <v>78</v>
      </c>
      <c r="BB79" s="1">
        <v>1905.6253857119655</v>
      </c>
      <c r="BC79">
        <f t="shared" si="9"/>
        <v>78</v>
      </c>
    </row>
    <row r="80" spans="15:55" x14ac:dyDescent="0.35">
      <c r="O80" s="2">
        <v>306</v>
      </c>
      <c r="P80" s="1">
        <v>1698.8063715684061</v>
      </c>
      <c r="Q80" s="1">
        <v>28.434262915215641</v>
      </c>
      <c r="R80" s="9">
        <v>3</v>
      </c>
      <c r="V80" s="2">
        <v>286</v>
      </c>
      <c r="W80" s="1">
        <v>1938.8152795005676</v>
      </c>
      <c r="X80" s="1">
        <v>33.189893788602149</v>
      </c>
      <c r="Y80" s="9">
        <v>3</v>
      </c>
      <c r="Z80">
        <f t="shared" si="7"/>
        <v>79</v>
      </c>
      <c r="AA80" s="1">
        <f t="shared" si="5"/>
        <v>1972.0051732891698</v>
      </c>
      <c r="AB80" s="1">
        <f t="shared" si="6"/>
        <v>1905.6253857119655</v>
      </c>
      <c r="AC80" s="1"/>
      <c r="AD80" s="1"/>
      <c r="AW80" s="1">
        <v>1972.0051732891698</v>
      </c>
      <c r="AX80">
        <f t="shared" si="8"/>
        <v>79</v>
      </c>
      <c r="BB80" s="1">
        <v>1905.6253857119655</v>
      </c>
      <c r="BC80">
        <f t="shared" si="9"/>
        <v>79</v>
      </c>
    </row>
    <row r="81" spans="15:55" x14ac:dyDescent="0.35">
      <c r="O81" s="2">
        <v>319</v>
      </c>
      <c r="P81" s="1">
        <v>1966.0326458037264</v>
      </c>
      <c r="Q81" s="1">
        <v>30.227038287583355</v>
      </c>
      <c r="R81" s="9">
        <v>3</v>
      </c>
      <c r="V81" s="2">
        <v>319</v>
      </c>
      <c r="W81" s="1">
        <v>1966.0326458037264</v>
      </c>
      <c r="X81" s="1">
        <v>30.227038287583355</v>
      </c>
      <c r="Y81" s="9">
        <v>3</v>
      </c>
      <c r="Z81">
        <f t="shared" si="7"/>
        <v>80</v>
      </c>
      <c r="AA81" s="1">
        <f t="shared" si="5"/>
        <v>1996.2596840913097</v>
      </c>
      <c r="AB81" s="1">
        <f t="shared" si="6"/>
        <v>1935.805607516143</v>
      </c>
      <c r="AC81" s="1"/>
      <c r="AD81" s="1"/>
      <c r="AW81" s="1">
        <v>1996.2596840913097</v>
      </c>
      <c r="AX81">
        <f t="shared" si="8"/>
        <v>80</v>
      </c>
      <c r="BB81" s="1">
        <v>1935.805607516143</v>
      </c>
      <c r="BC81">
        <f t="shared" si="9"/>
        <v>80</v>
      </c>
    </row>
    <row r="82" spans="15:55" x14ac:dyDescent="0.35">
      <c r="O82" s="2">
        <v>321</v>
      </c>
      <c r="P82" s="1">
        <v>-732.38343436586251</v>
      </c>
      <c r="Q82" s="1">
        <v>144.4377847674798</v>
      </c>
      <c r="R82" s="9">
        <v>3</v>
      </c>
      <c r="V82" s="2">
        <v>319</v>
      </c>
      <c r="W82" s="1">
        <v>1966.0326458037264</v>
      </c>
      <c r="X82" s="1">
        <v>30.227038287583355</v>
      </c>
      <c r="Y82" s="9">
        <v>3</v>
      </c>
      <c r="Z82">
        <f t="shared" si="7"/>
        <v>81</v>
      </c>
      <c r="AA82" s="1">
        <f t="shared" si="5"/>
        <v>1996.2596840913097</v>
      </c>
      <c r="AB82" s="1">
        <f t="shared" si="6"/>
        <v>1935.805607516143</v>
      </c>
      <c r="AC82" s="1"/>
      <c r="AD82" s="1"/>
      <c r="AW82" s="1">
        <v>1996.2596840913097</v>
      </c>
      <c r="AX82">
        <f t="shared" si="8"/>
        <v>81</v>
      </c>
      <c r="BB82" s="1">
        <v>1935.805607516143</v>
      </c>
      <c r="BC82">
        <f t="shared" si="9"/>
        <v>81</v>
      </c>
    </row>
  </sheetData>
  <sortState xmlns:xlrd2="http://schemas.microsoft.com/office/spreadsheetml/2017/richdata2" ref="BB2:BB83">
    <sortCondition ref="BB2:BB8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DBF9-1A05-475C-B092-8477FC927534}">
  <dimension ref="A1:BC25"/>
  <sheetViews>
    <sheetView topLeftCell="M13" zoomScale="40" zoomScaleNormal="40" workbookViewId="0">
      <selection activeCell="Y2" sqref="Y2"/>
    </sheetView>
  </sheetViews>
  <sheetFormatPr defaultRowHeight="14.5" x14ac:dyDescent="0.35"/>
  <cols>
    <col min="1" max="1" width="8.54296875" bestFit="1" customWidth="1"/>
    <col min="2" max="2" width="6.2695312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6.26953125" bestFit="1" customWidth="1"/>
    <col min="11" max="11" width="4.45312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6.26953125" bestFit="1" customWidth="1"/>
    <col min="17" max="17" width="4.453125" bestFit="1" customWidth="1"/>
    <col min="18" max="18" width="19.453125" style="8" bestFit="1" customWidth="1"/>
    <col min="22" max="22" width="8.54296875" bestFit="1" customWidth="1"/>
    <col min="23" max="23" width="6.26953125" bestFit="1" customWidth="1"/>
    <col min="24" max="24" width="4.453125" customWidth="1"/>
    <col min="25" max="25" width="19.453125" style="8" bestFit="1" customWidth="1"/>
    <col min="26" max="26" width="6.453125" bestFit="1" customWidth="1"/>
    <col min="27" max="28" width="6.2695312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48" max="48" width="6.26953125" bestFit="1" customWidth="1"/>
    <col min="49" max="49" width="6.453125" bestFit="1" customWidth="1"/>
    <col min="54" max="54" width="6.26953125" bestFit="1" customWidth="1"/>
    <col min="55" max="55" width="6.453125" bestFit="1" customWidth="1"/>
  </cols>
  <sheetData>
    <row r="1" spans="1:55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V1" t="s">
        <v>9</v>
      </c>
      <c r="AW1" t="s">
        <v>5</v>
      </c>
      <c r="BB1" t="s">
        <v>10</v>
      </c>
      <c r="BC1" t="s">
        <v>5</v>
      </c>
    </row>
    <row r="2" spans="1:55" x14ac:dyDescent="0.35">
      <c r="A2" s="2">
        <v>18</v>
      </c>
      <c r="B2" s="1">
        <v>1580.6822177845552</v>
      </c>
      <c r="C2" s="1">
        <v>16.806807948489904</v>
      </c>
      <c r="D2" s="9">
        <v>4</v>
      </c>
      <c r="I2" s="2">
        <v>26</v>
      </c>
      <c r="J2" s="1">
        <v>1929.4463878815577</v>
      </c>
      <c r="K2" s="1">
        <v>41.218308653200666</v>
      </c>
      <c r="L2" s="10">
        <v>4</v>
      </c>
      <c r="O2" s="2">
        <v>18</v>
      </c>
      <c r="P2" s="1">
        <v>1580.6822177845552</v>
      </c>
      <c r="Q2" s="1">
        <v>16.806807948489904</v>
      </c>
      <c r="R2" s="9">
        <v>4</v>
      </c>
      <c r="V2" s="2">
        <v>116</v>
      </c>
      <c r="W2" s="1">
        <v>-1451.5296600351007</v>
      </c>
      <c r="X2" s="1">
        <v>168.04966439572445</v>
      </c>
      <c r="Y2" s="9">
        <v>4</v>
      </c>
      <c r="Z2">
        <f>1</f>
        <v>1</v>
      </c>
      <c r="AA2" s="1">
        <f>W2+X2</f>
        <v>-1283.4799956393763</v>
      </c>
      <c r="AB2" s="1">
        <f>W2-X2</f>
        <v>-1619.5793244308252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V2" s="1">
        <v>-1283.4799956393763</v>
      </c>
      <c r="AW2">
        <f>1</f>
        <v>1</v>
      </c>
      <c r="BB2" s="1">
        <v>-1619.5793244308252</v>
      </c>
      <c r="BC2">
        <f>1</f>
        <v>1</v>
      </c>
    </row>
    <row r="3" spans="1:55" x14ac:dyDescent="0.35">
      <c r="A3" s="2">
        <v>26</v>
      </c>
      <c r="B3" s="1">
        <v>1929.4463878815577</v>
      </c>
      <c r="C3" s="1">
        <v>41.218308653200666</v>
      </c>
      <c r="D3" s="10">
        <v>4</v>
      </c>
      <c r="I3" s="2">
        <v>116</v>
      </c>
      <c r="J3" s="1">
        <v>-1451.5296600351007</v>
      </c>
      <c r="K3" s="1">
        <v>168.04966439572445</v>
      </c>
      <c r="L3" s="9">
        <v>4</v>
      </c>
      <c r="O3" s="2">
        <v>26</v>
      </c>
      <c r="P3" s="1">
        <v>1929.4463878815577</v>
      </c>
      <c r="Q3" s="1">
        <v>41.218308653200666</v>
      </c>
      <c r="R3" s="10">
        <v>4</v>
      </c>
      <c r="V3" s="2">
        <v>116</v>
      </c>
      <c r="W3" s="1">
        <v>-1451.5296600351007</v>
      </c>
      <c r="X3" s="1">
        <v>168.04966439572445</v>
      </c>
      <c r="Y3" s="9">
        <v>4</v>
      </c>
      <c r="Z3">
        <f>Z2+1</f>
        <v>2</v>
      </c>
      <c r="AA3" s="1">
        <f t="shared" ref="AA3:AA25" si="0">W3+X3</f>
        <v>-1283.4799956393763</v>
      </c>
      <c r="AB3" s="1">
        <f t="shared" ref="AB3:AB25" si="1">W3-X3</f>
        <v>-1619.5793244308252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V3" s="1">
        <v>-1283.4799956393763</v>
      </c>
      <c r="AW3">
        <f>AW2+1</f>
        <v>2</v>
      </c>
      <c r="BB3" s="1">
        <v>-1619.5793244308252</v>
      </c>
      <c r="BC3">
        <f>BC2+1</f>
        <v>2</v>
      </c>
    </row>
    <row r="4" spans="1:55" x14ac:dyDescent="0.35">
      <c r="A4" s="2">
        <v>28</v>
      </c>
      <c r="B4" s="1">
        <v>1882.1915611977956</v>
      </c>
      <c r="C4" s="1">
        <v>50.392966350020515</v>
      </c>
      <c r="D4" s="10">
        <v>4</v>
      </c>
      <c r="I4" s="2">
        <v>153</v>
      </c>
      <c r="J4" s="1">
        <v>1925.809037063445</v>
      </c>
      <c r="K4" s="1">
        <v>38.916566932853129</v>
      </c>
      <c r="L4" s="9">
        <v>4</v>
      </c>
      <c r="O4" s="2">
        <v>28</v>
      </c>
      <c r="P4" s="1">
        <v>1882.1915611977956</v>
      </c>
      <c r="Q4" s="1">
        <v>50.392966350020515</v>
      </c>
      <c r="R4" s="10">
        <v>4</v>
      </c>
      <c r="V4" s="2">
        <v>248</v>
      </c>
      <c r="W4" s="1">
        <v>609.65244130994301</v>
      </c>
      <c r="X4" s="1">
        <v>128.79777630194462</v>
      </c>
      <c r="Y4" s="9">
        <v>4</v>
      </c>
      <c r="Z4">
        <f t="shared" ref="Z4:Z25" si="2">Z3+1</f>
        <v>3</v>
      </c>
      <c r="AA4" s="1">
        <f t="shared" si="0"/>
        <v>738.45021761188764</v>
      </c>
      <c r="AB4" s="1">
        <f t="shared" si="1"/>
        <v>480.85466500799839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V4" s="1">
        <v>738.45021761188764</v>
      </c>
      <c r="AW4">
        <f t="shared" ref="AW4:AW25" si="3">AW3+1</f>
        <v>3</v>
      </c>
      <c r="BB4" s="1">
        <v>480.85466500799839</v>
      </c>
      <c r="BC4">
        <f t="shared" ref="BC4:BC25" si="4">BC3+1</f>
        <v>3</v>
      </c>
    </row>
    <row r="5" spans="1:55" x14ac:dyDescent="0.35">
      <c r="A5" s="2">
        <v>116</v>
      </c>
      <c r="B5" s="1">
        <v>-1451.5296600351007</v>
      </c>
      <c r="C5" s="1">
        <v>168.04966439572445</v>
      </c>
      <c r="D5" s="9">
        <v>4</v>
      </c>
      <c r="I5" s="2">
        <v>162</v>
      </c>
      <c r="J5" s="1">
        <v>1916.5906725287746</v>
      </c>
      <c r="K5" s="1">
        <v>46.126194300695033</v>
      </c>
      <c r="L5" s="9">
        <v>4</v>
      </c>
      <c r="O5" s="2">
        <v>116</v>
      </c>
      <c r="P5" s="1">
        <v>-1451.5296600351007</v>
      </c>
      <c r="Q5" s="1">
        <v>168.04966439572445</v>
      </c>
      <c r="R5" s="9">
        <v>4</v>
      </c>
      <c r="V5" s="2">
        <v>283</v>
      </c>
      <c r="W5" s="1">
        <v>680.45273294165384</v>
      </c>
      <c r="X5" s="1">
        <v>120.61182738411105</v>
      </c>
      <c r="Y5" s="9">
        <v>4</v>
      </c>
      <c r="Z5">
        <f t="shared" si="2"/>
        <v>4</v>
      </c>
      <c r="AA5" s="1">
        <f t="shared" si="0"/>
        <v>801.06456032576489</v>
      </c>
      <c r="AB5" s="1">
        <f t="shared" si="1"/>
        <v>559.84090555754278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V5" s="1">
        <v>801.06456032576489</v>
      </c>
      <c r="AW5">
        <f t="shared" si="3"/>
        <v>4</v>
      </c>
      <c r="BB5" s="1">
        <v>559.84090555754278</v>
      </c>
      <c r="BC5">
        <f t="shared" si="4"/>
        <v>4</v>
      </c>
    </row>
    <row r="6" spans="1:55" x14ac:dyDescent="0.35">
      <c r="A6" s="2">
        <v>152</v>
      </c>
      <c r="B6" s="1">
        <v>1911.5403427214753</v>
      </c>
      <c r="C6" s="1">
        <v>42.878936775379316</v>
      </c>
      <c r="D6" s="9">
        <v>4</v>
      </c>
      <c r="I6" s="2">
        <v>173</v>
      </c>
      <c r="J6" s="1">
        <v>1587.5238856490355</v>
      </c>
      <c r="K6" s="1">
        <v>61.915168942013679</v>
      </c>
      <c r="L6" s="9">
        <v>4</v>
      </c>
      <c r="O6" s="2">
        <v>152</v>
      </c>
      <c r="P6" s="1">
        <v>1911.5403427214753</v>
      </c>
      <c r="Q6" s="1">
        <v>42.878936775379316</v>
      </c>
      <c r="R6" s="9">
        <v>4</v>
      </c>
      <c r="V6" s="2">
        <v>266</v>
      </c>
      <c r="W6" s="1">
        <v>1161.0209327365669</v>
      </c>
      <c r="X6" s="1">
        <v>67.657960733478831</v>
      </c>
      <c r="Y6" s="10">
        <v>4</v>
      </c>
      <c r="Z6">
        <f t="shared" si="2"/>
        <v>5</v>
      </c>
      <c r="AA6" s="1">
        <f t="shared" si="0"/>
        <v>1228.6788934700458</v>
      </c>
      <c r="AB6" s="1">
        <f t="shared" si="1"/>
        <v>1093.3629720030881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V6" s="1">
        <v>1228.6788934700458</v>
      </c>
      <c r="AW6">
        <f t="shared" si="3"/>
        <v>5</v>
      </c>
      <c r="BB6" s="1">
        <v>1093.3629720030881</v>
      </c>
      <c r="BC6">
        <f t="shared" si="4"/>
        <v>5</v>
      </c>
    </row>
    <row r="7" spans="1:55" x14ac:dyDescent="0.35">
      <c r="A7" s="2">
        <v>153</v>
      </c>
      <c r="B7" s="1">
        <v>1925.809037063445</v>
      </c>
      <c r="C7" s="1">
        <v>38.916566932853129</v>
      </c>
      <c r="D7" s="9">
        <v>4</v>
      </c>
      <c r="I7" s="2">
        <v>176</v>
      </c>
      <c r="J7" s="1">
        <v>1857.4892496804487</v>
      </c>
      <c r="K7" s="1">
        <v>55.808639987280003</v>
      </c>
      <c r="L7" s="9">
        <v>4</v>
      </c>
      <c r="O7" s="2">
        <v>153</v>
      </c>
      <c r="P7" s="1">
        <v>1925.809037063445</v>
      </c>
      <c r="Q7" s="1">
        <v>38.916566932853129</v>
      </c>
      <c r="R7" s="9">
        <v>4</v>
      </c>
      <c r="V7" s="2">
        <v>291</v>
      </c>
      <c r="W7" s="1">
        <v>1223.7481880557305</v>
      </c>
      <c r="X7" s="1">
        <v>77.041112072542774</v>
      </c>
      <c r="Y7" s="9">
        <v>4</v>
      </c>
      <c r="Z7">
        <f t="shared" si="2"/>
        <v>6</v>
      </c>
      <c r="AA7" s="1">
        <f t="shared" si="0"/>
        <v>1300.7893001282732</v>
      </c>
      <c r="AB7" s="1">
        <f t="shared" si="1"/>
        <v>1146.7070759831877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V7" s="1">
        <v>1300.7893001282732</v>
      </c>
      <c r="AW7">
        <f t="shared" si="3"/>
        <v>6</v>
      </c>
      <c r="BB7" s="1">
        <v>1146.7070759831877</v>
      </c>
      <c r="BC7">
        <f t="shared" si="4"/>
        <v>6</v>
      </c>
    </row>
    <row r="8" spans="1:55" x14ac:dyDescent="0.35">
      <c r="A8" s="2">
        <v>176</v>
      </c>
      <c r="B8" s="1">
        <v>1857.4892496804487</v>
      </c>
      <c r="C8" s="1">
        <v>55.808639987280003</v>
      </c>
      <c r="D8" s="9">
        <v>4</v>
      </c>
      <c r="I8" s="2">
        <v>177</v>
      </c>
      <c r="J8" s="1">
        <v>1556.2907711757268</v>
      </c>
      <c r="K8" s="1">
        <v>83.900456405751129</v>
      </c>
      <c r="L8" s="9">
        <v>4</v>
      </c>
      <c r="O8" s="2">
        <v>176</v>
      </c>
      <c r="P8" s="1">
        <v>1857.4892496804487</v>
      </c>
      <c r="Q8" s="1">
        <v>55.808639987280003</v>
      </c>
      <c r="R8" s="9">
        <v>4</v>
      </c>
      <c r="V8" s="2">
        <v>284</v>
      </c>
      <c r="W8" s="1">
        <v>1276.2287007531613</v>
      </c>
      <c r="X8" s="1">
        <v>91.897911765426215</v>
      </c>
      <c r="Y8" s="9">
        <v>4</v>
      </c>
      <c r="Z8">
        <f t="shared" si="2"/>
        <v>7</v>
      </c>
      <c r="AA8" s="1">
        <f t="shared" si="0"/>
        <v>1368.1266125185875</v>
      </c>
      <c r="AB8" s="1">
        <f t="shared" si="1"/>
        <v>1184.3307889877351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V8" s="1">
        <v>1368.1266125185875</v>
      </c>
      <c r="AW8">
        <f t="shared" si="3"/>
        <v>7</v>
      </c>
      <c r="BB8" s="1">
        <v>1184.3307889877351</v>
      </c>
      <c r="BC8">
        <f t="shared" si="4"/>
        <v>7</v>
      </c>
    </row>
    <row r="9" spans="1:55" x14ac:dyDescent="0.35">
      <c r="A9" s="2">
        <v>177</v>
      </c>
      <c r="B9" s="1">
        <v>1556.2907711757268</v>
      </c>
      <c r="C9" s="1">
        <v>83.900456405751129</v>
      </c>
      <c r="D9" s="9">
        <v>4</v>
      </c>
      <c r="I9" s="2">
        <v>190</v>
      </c>
      <c r="J9" s="1">
        <v>1573.230765466335</v>
      </c>
      <c r="K9" s="1">
        <v>83.984276362218679</v>
      </c>
      <c r="L9" s="9">
        <v>4</v>
      </c>
      <c r="O9" s="2">
        <v>177</v>
      </c>
      <c r="P9" s="1">
        <v>1556.2907711757268</v>
      </c>
      <c r="Q9" s="1">
        <v>83.900456405751129</v>
      </c>
      <c r="R9" s="9">
        <v>4</v>
      </c>
      <c r="V9" s="2">
        <v>214</v>
      </c>
      <c r="W9" s="1">
        <v>1360.0647221614613</v>
      </c>
      <c r="X9" s="1">
        <v>78.43906403381061</v>
      </c>
      <c r="Y9" s="9">
        <v>4</v>
      </c>
      <c r="Z9">
        <f t="shared" si="2"/>
        <v>8</v>
      </c>
      <c r="AA9" s="1">
        <f t="shared" si="0"/>
        <v>1438.5037861952719</v>
      </c>
      <c r="AB9" s="1">
        <f t="shared" si="1"/>
        <v>1281.6256581276507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V9" s="1">
        <v>1438.5037861952719</v>
      </c>
      <c r="AW9">
        <f t="shared" si="3"/>
        <v>8</v>
      </c>
      <c r="BB9" s="1">
        <v>1281.6256581276507</v>
      </c>
      <c r="BC9">
        <f t="shared" si="4"/>
        <v>8</v>
      </c>
    </row>
    <row r="10" spans="1:55" x14ac:dyDescent="0.35">
      <c r="A10" s="2">
        <v>214</v>
      </c>
      <c r="B10" s="1">
        <v>1360.0647221614613</v>
      </c>
      <c r="C10" s="1">
        <v>78.43906403381061</v>
      </c>
      <c r="D10" s="9">
        <v>4</v>
      </c>
      <c r="I10" s="2">
        <v>282</v>
      </c>
      <c r="J10" s="1">
        <v>1926.2801980132363</v>
      </c>
      <c r="K10" s="1">
        <v>44.840748024965251</v>
      </c>
      <c r="L10" s="9">
        <v>4</v>
      </c>
      <c r="O10" s="2">
        <v>214</v>
      </c>
      <c r="P10" s="1">
        <v>1360.0647221614613</v>
      </c>
      <c r="Q10" s="1">
        <v>78.43906403381061</v>
      </c>
      <c r="R10" s="9">
        <v>4</v>
      </c>
      <c r="V10" s="2">
        <v>177</v>
      </c>
      <c r="W10" s="1">
        <v>1556.2907711757268</v>
      </c>
      <c r="X10" s="1">
        <v>83.900456405751129</v>
      </c>
      <c r="Y10" s="9">
        <v>4</v>
      </c>
      <c r="Z10">
        <f t="shared" si="2"/>
        <v>9</v>
      </c>
      <c r="AA10" s="1">
        <f t="shared" si="0"/>
        <v>1640.191227581478</v>
      </c>
      <c r="AB10" s="1">
        <f t="shared" si="1"/>
        <v>1472.3903147699757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V10" s="1">
        <v>1597.4890257330451</v>
      </c>
      <c r="AW10">
        <f t="shared" si="3"/>
        <v>9</v>
      </c>
      <c r="BB10" s="1">
        <v>1472.3903147699757</v>
      </c>
      <c r="BC10">
        <f t="shared" si="4"/>
        <v>9</v>
      </c>
    </row>
    <row r="11" spans="1:55" x14ac:dyDescent="0.35">
      <c r="A11" s="2">
        <v>248</v>
      </c>
      <c r="B11" s="1">
        <v>609.65244130994301</v>
      </c>
      <c r="C11" s="1">
        <v>128.79777630194462</v>
      </c>
      <c r="D11" s="9">
        <v>4</v>
      </c>
      <c r="O11" s="2">
        <v>248</v>
      </c>
      <c r="P11" s="1">
        <v>609.65244130994301</v>
      </c>
      <c r="Q11" s="1">
        <v>128.79777630194462</v>
      </c>
      <c r="R11" s="9">
        <v>4</v>
      </c>
      <c r="V11" s="2">
        <v>177</v>
      </c>
      <c r="W11" s="1">
        <v>1556.2907711757268</v>
      </c>
      <c r="X11" s="1">
        <v>83.900456405751129</v>
      </c>
      <c r="Y11" s="9">
        <v>4</v>
      </c>
      <c r="Z11">
        <f t="shared" si="2"/>
        <v>10</v>
      </c>
      <c r="AA11" s="1">
        <f t="shared" si="0"/>
        <v>1640.191227581478</v>
      </c>
      <c r="AB11" s="1">
        <f t="shared" si="1"/>
        <v>1472.3903147699757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V11" s="1">
        <v>1640.191227581478</v>
      </c>
      <c r="AW11">
        <f t="shared" si="3"/>
        <v>10</v>
      </c>
      <c r="BB11" s="1">
        <v>1472.3903147699757</v>
      </c>
      <c r="BC11">
        <f t="shared" si="4"/>
        <v>10</v>
      </c>
    </row>
    <row r="12" spans="1:55" x14ac:dyDescent="0.35">
      <c r="A12" s="2">
        <v>266</v>
      </c>
      <c r="B12" s="1">
        <v>1161.0209327365669</v>
      </c>
      <c r="C12" s="1">
        <v>67.657960733478831</v>
      </c>
      <c r="D12" s="10">
        <v>4</v>
      </c>
      <c r="O12" s="2">
        <v>266</v>
      </c>
      <c r="P12" s="1">
        <v>1161.0209327365669</v>
      </c>
      <c r="Q12" s="1">
        <v>67.657960733478831</v>
      </c>
      <c r="R12" s="10">
        <v>4</v>
      </c>
      <c r="V12" s="2">
        <v>190</v>
      </c>
      <c r="W12" s="1">
        <v>1573.230765466335</v>
      </c>
      <c r="X12" s="1">
        <v>83.984276362218679</v>
      </c>
      <c r="Y12" s="9">
        <v>4</v>
      </c>
      <c r="Z12">
        <f t="shared" si="2"/>
        <v>11</v>
      </c>
      <c r="AA12" s="1">
        <f t="shared" si="0"/>
        <v>1657.2150418285537</v>
      </c>
      <c r="AB12" s="1">
        <f t="shared" si="1"/>
        <v>1489.2464891041163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V12" s="1">
        <v>1640.191227581478</v>
      </c>
      <c r="AW12">
        <f t="shared" si="3"/>
        <v>11</v>
      </c>
      <c r="BB12" s="1">
        <v>1489.2464891041163</v>
      </c>
      <c r="BC12">
        <f t="shared" si="4"/>
        <v>11</v>
      </c>
    </row>
    <row r="13" spans="1:55" x14ac:dyDescent="0.35">
      <c r="A13" s="2">
        <v>282</v>
      </c>
      <c r="B13" s="1">
        <v>1926.2801980132363</v>
      </c>
      <c r="C13" s="1">
        <v>44.840748024965251</v>
      </c>
      <c r="D13" s="9">
        <v>4</v>
      </c>
      <c r="O13" s="2">
        <v>282</v>
      </c>
      <c r="P13" s="1">
        <v>1926.2801980132363</v>
      </c>
      <c r="Q13" s="1">
        <v>44.840748024965251</v>
      </c>
      <c r="R13" s="9">
        <v>4</v>
      </c>
      <c r="V13" s="2">
        <v>18</v>
      </c>
      <c r="W13" s="1">
        <v>1580.6822177845552</v>
      </c>
      <c r="X13" s="1">
        <v>16.806807948489904</v>
      </c>
      <c r="Y13" s="9">
        <v>4</v>
      </c>
      <c r="Z13">
        <f t="shared" si="2"/>
        <v>12</v>
      </c>
      <c r="AA13" s="1">
        <f t="shared" si="0"/>
        <v>1597.4890257330451</v>
      </c>
      <c r="AB13" s="1">
        <f t="shared" si="1"/>
        <v>1563.8754098360653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V13" s="1">
        <v>1649.4390545910492</v>
      </c>
      <c r="AW13">
        <f t="shared" si="3"/>
        <v>12</v>
      </c>
      <c r="BB13" s="1">
        <v>1525.6087167070218</v>
      </c>
      <c r="BC13">
        <f t="shared" si="4"/>
        <v>12</v>
      </c>
    </row>
    <row r="14" spans="1:55" x14ac:dyDescent="0.35">
      <c r="A14" s="2">
        <v>283</v>
      </c>
      <c r="B14" s="1">
        <v>680.45273294165384</v>
      </c>
      <c r="C14" s="1">
        <v>120.61182738411105</v>
      </c>
      <c r="D14" s="9">
        <v>4</v>
      </c>
      <c r="O14" s="2">
        <v>283</v>
      </c>
      <c r="P14" s="1">
        <v>680.45273294165384</v>
      </c>
      <c r="Q14" s="1">
        <v>120.61182738411105</v>
      </c>
      <c r="R14" s="9">
        <v>4</v>
      </c>
      <c r="V14" s="2">
        <v>173</v>
      </c>
      <c r="W14" s="1">
        <v>1587.5238856490355</v>
      </c>
      <c r="X14" s="1">
        <v>61.915168942013679</v>
      </c>
      <c r="Y14" s="9">
        <v>4</v>
      </c>
      <c r="Z14">
        <f t="shared" si="2"/>
        <v>13</v>
      </c>
      <c r="AA14" s="1">
        <f t="shared" si="0"/>
        <v>1649.4390545910492</v>
      </c>
      <c r="AB14" s="1">
        <f t="shared" si="1"/>
        <v>1525.6087167070218</v>
      </c>
      <c r="AC14" s="1"/>
      <c r="AD14" s="1"/>
      <c r="AE14">
        <v>1875</v>
      </c>
      <c r="AF14" s="18">
        <v>662500000</v>
      </c>
      <c r="AH14">
        <v>1900</v>
      </c>
      <c r="AI14" s="18">
        <v>905737704.91803277</v>
      </c>
      <c r="AV14" s="1">
        <v>1657.2150418285537</v>
      </c>
      <c r="AW14">
        <f t="shared" si="3"/>
        <v>13</v>
      </c>
      <c r="BB14" s="1">
        <v>1563.8754098360653</v>
      </c>
      <c r="BC14">
        <f t="shared" si="4"/>
        <v>13</v>
      </c>
    </row>
    <row r="15" spans="1:55" x14ac:dyDescent="0.35">
      <c r="A15" s="2">
        <v>284</v>
      </c>
      <c r="B15" s="1">
        <v>1276.2287007531613</v>
      </c>
      <c r="C15" s="1">
        <v>91.897911765426215</v>
      </c>
      <c r="D15" s="9">
        <v>4</v>
      </c>
      <c r="O15" s="2">
        <v>284</v>
      </c>
      <c r="P15" s="1">
        <v>1276.2287007531613</v>
      </c>
      <c r="Q15" s="1">
        <v>91.897911765426215</v>
      </c>
      <c r="R15" s="9">
        <v>4</v>
      </c>
      <c r="V15" s="2">
        <v>176</v>
      </c>
      <c r="W15" s="1">
        <v>1857.4892496804487</v>
      </c>
      <c r="X15" s="1">
        <v>55.808639987280003</v>
      </c>
      <c r="Y15" s="9">
        <v>4</v>
      </c>
      <c r="Z15">
        <f t="shared" si="2"/>
        <v>14</v>
      </c>
      <c r="AA15" s="1">
        <f t="shared" si="0"/>
        <v>1913.2978896677287</v>
      </c>
      <c r="AB15" s="1">
        <f t="shared" si="1"/>
        <v>1801.6806096931687</v>
      </c>
      <c r="AC15" s="1"/>
      <c r="AD15" s="1"/>
      <c r="AE15">
        <v>1900</v>
      </c>
      <c r="AF15" s="18">
        <v>812500000</v>
      </c>
      <c r="AH15">
        <v>1925</v>
      </c>
      <c r="AI15" s="18">
        <v>1114754098.3606555</v>
      </c>
      <c r="AV15" s="1">
        <v>1913.2978896677287</v>
      </c>
      <c r="AW15">
        <f t="shared" si="3"/>
        <v>14</v>
      </c>
      <c r="BB15" s="1">
        <v>1801.6806096931687</v>
      </c>
      <c r="BC15">
        <f t="shared" si="4"/>
        <v>14</v>
      </c>
    </row>
    <row r="16" spans="1:55" x14ac:dyDescent="0.35">
      <c r="A16" s="2">
        <v>291</v>
      </c>
      <c r="B16" s="1">
        <v>1223.7481880557305</v>
      </c>
      <c r="C16" s="1">
        <v>77.041112072542774</v>
      </c>
      <c r="D16" s="9">
        <v>4</v>
      </c>
      <c r="O16" s="2">
        <v>291</v>
      </c>
      <c r="P16" s="1">
        <v>1223.7481880557305</v>
      </c>
      <c r="Q16" s="1">
        <v>77.041112072542774</v>
      </c>
      <c r="R16" s="9">
        <v>4</v>
      </c>
      <c r="V16" s="2">
        <v>176</v>
      </c>
      <c r="W16" s="1">
        <v>1857.4892496804487</v>
      </c>
      <c r="X16" s="1">
        <v>55.808639987280003</v>
      </c>
      <c r="Y16" s="9">
        <v>4</v>
      </c>
      <c r="Z16">
        <f t="shared" si="2"/>
        <v>15</v>
      </c>
      <c r="AA16" s="1">
        <f t="shared" si="0"/>
        <v>1913.2978896677287</v>
      </c>
      <c r="AB16" s="1">
        <f t="shared" si="1"/>
        <v>1801.6806096931687</v>
      </c>
      <c r="AC16" s="1"/>
      <c r="AD16" s="1"/>
      <c r="AE16">
        <v>1925</v>
      </c>
      <c r="AF16" s="18">
        <v>1000000000</v>
      </c>
      <c r="AH16">
        <v>1950</v>
      </c>
      <c r="AI16" s="18">
        <v>1393442622.9508195</v>
      </c>
      <c r="AV16" s="1">
        <v>1913.2978896677287</v>
      </c>
      <c r="AW16">
        <f t="shared" si="3"/>
        <v>15</v>
      </c>
      <c r="BB16" s="1">
        <v>1801.6806096931687</v>
      </c>
      <c r="BC16">
        <f t="shared" si="4"/>
        <v>15</v>
      </c>
    </row>
    <row r="17" spans="15:55" x14ac:dyDescent="0.35">
      <c r="O17" s="2">
        <v>26</v>
      </c>
      <c r="P17" s="1">
        <v>1929.4463878815577</v>
      </c>
      <c r="Q17" s="1">
        <v>41.218308653200666</v>
      </c>
      <c r="R17" s="10">
        <v>4</v>
      </c>
      <c r="V17" s="2">
        <v>28</v>
      </c>
      <c r="W17" s="1">
        <v>1882.1915611977956</v>
      </c>
      <c r="X17" s="1">
        <v>50.392966350020515</v>
      </c>
      <c r="Y17" s="10">
        <v>4</v>
      </c>
      <c r="Z17">
        <f t="shared" si="2"/>
        <v>16</v>
      </c>
      <c r="AA17" s="1">
        <f t="shared" si="0"/>
        <v>1932.5845275478162</v>
      </c>
      <c r="AB17" s="1">
        <f t="shared" si="1"/>
        <v>1831.7985948477751</v>
      </c>
      <c r="AC17" s="1"/>
      <c r="AD17" s="1"/>
      <c r="AE17">
        <v>1950</v>
      </c>
      <c r="AF17" s="18">
        <v>1250000000</v>
      </c>
      <c r="AH17">
        <v>1975</v>
      </c>
      <c r="AI17" s="18">
        <v>2173770491.8032784</v>
      </c>
      <c r="AV17" s="1">
        <v>1932.5845275478162</v>
      </c>
      <c r="AW17">
        <f t="shared" si="3"/>
        <v>16</v>
      </c>
      <c r="BB17" s="1">
        <v>1831.7985948477751</v>
      </c>
      <c r="BC17">
        <f t="shared" si="4"/>
        <v>16</v>
      </c>
    </row>
    <row r="18" spans="15:55" x14ac:dyDescent="0.35">
      <c r="O18" s="2">
        <v>116</v>
      </c>
      <c r="P18" s="1">
        <v>-1451.5296600351007</v>
      </c>
      <c r="Q18" s="1">
        <v>168.04966439572445</v>
      </c>
      <c r="R18" s="9">
        <v>4</v>
      </c>
      <c r="V18" s="2">
        <v>152</v>
      </c>
      <c r="W18" s="1">
        <v>1911.5403427214753</v>
      </c>
      <c r="X18" s="1">
        <v>42.878936775379316</v>
      </c>
      <c r="Y18" s="9">
        <v>4</v>
      </c>
      <c r="Z18">
        <f t="shared" si="2"/>
        <v>17</v>
      </c>
      <c r="AA18" s="1">
        <f t="shared" si="0"/>
        <v>1954.4192794968546</v>
      </c>
      <c r="AB18" s="1">
        <f t="shared" si="1"/>
        <v>1868.661405946096</v>
      </c>
      <c r="AC18" s="1"/>
      <c r="AD18" s="1"/>
      <c r="AE18">
        <v>1975</v>
      </c>
      <c r="AF18" s="18">
        <v>1950000000</v>
      </c>
      <c r="AV18" s="1">
        <v>1954.4192794968546</v>
      </c>
      <c r="AW18">
        <f t="shared" si="3"/>
        <v>17</v>
      </c>
      <c r="BB18" s="1">
        <v>1868.661405946096</v>
      </c>
      <c r="BC18">
        <f t="shared" si="4"/>
        <v>17</v>
      </c>
    </row>
    <row r="19" spans="15:55" x14ac:dyDescent="0.35">
      <c r="O19" s="2">
        <v>153</v>
      </c>
      <c r="P19" s="1">
        <v>1925.809037063445</v>
      </c>
      <c r="Q19" s="1">
        <v>38.916566932853129</v>
      </c>
      <c r="R19" s="9">
        <v>4</v>
      </c>
      <c r="V19" s="2">
        <v>162</v>
      </c>
      <c r="W19" s="1">
        <v>1916.5906725287746</v>
      </c>
      <c r="X19" s="1">
        <v>46.126194300695033</v>
      </c>
      <c r="Y19" s="9">
        <v>4</v>
      </c>
      <c r="Z19">
        <f t="shared" si="2"/>
        <v>18</v>
      </c>
      <c r="AA19" s="1">
        <f t="shared" si="0"/>
        <v>1962.7168668294696</v>
      </c>
      <c r="AB19" s="1">
        <f t="shared" si="1"/>
        <v>1870.4644782280795</v>
      </c>
      <c r="AC19" s="1"/>
      <c r="AD19" s="1"/>
      <c r="AV19" s="1">
        <v>1962.7168668294696</v>
      </c>
      <c r="AW19">
        <f t="shared" si="3"/>
        <v>18</v>
      </c>
      <c r="BB19" s="1">
        <v>1870.4644782280795</v>
      </c>
      <c r="BC19">
        <f t="shared" si="4"/>
        <v>18</v>
      </c>
    </row>
    <row r="20" spans="15:55" x14ac:dyDescent="0.35">
      <c r="O20" s="2">
        <v>162</v>
      </c>
      <c r="P20" s="1">
        <v>1916.5906725287746</v>
      </c>
      <c r="Q20" s="1">
        <v>46.126194300695033</v>
      </c>
      <c r="R20" s="9">
        <v>4</v>
      </c>
      <c r="V20" s="2">
        <v>153</v>
      </c>
      <c r="W20" s="1">
        <v>1925.809037063445</v>
      </c>
      <c r="X20" s="1">
        <v>38.916566932853129</v>
      </c>
      <c r="Y20" s="9">
        <v>4</v>
      </c>
      <c r="Z20">
        <f t="shared" si="2"/>
        <v>19</v>
      </c>
      <c r="AA20" s="1">
        <f t="shared" si="0"/>
        <v>1964.7256039962981</v>
      </c>
      <c r="AB20" s="1">
        <f t="shared" si="1"/>
        <v>1886.8924701305918</v>
      </c>
      <c r="AC20" s="1"/>
      <c r="AD20" s="1"/>
      <c r="AV20" s="1">
        <v>1964.7256039962981</v>
      </c>
      <c r="AW20">
        <f t="shared" si="3"/>
        <v>19</v>
      </c>
      <c r="BB20" s="1">
        <v>1881.439449988271</v>
      </c>
      <c r="BC20">
        <f t="shared" si="4"/>
        <v>19</v>
      </c>
    </row>
    <row r="21" spans="15:55" x14ac:dyDescent="0.35">
      <c r="O21" s="2">
        <v>173</v>
      </c>
      <c r="P21" s="1">
        <v>1587.5238856490355</v>
      </c>
      <c r="Q21" s="1">
        <v>61.915168942013679</v>
      </c>
      <c r="R21" s="9">
        <v>4</v>
      </c>
      <c r="V21" s="2">
        <v>153</v>
      </c>
      <c r="W21" s="1">
        <v>1925.809037063445</v>
      </c>
      <c r="X21" s="1">
        <v>38.916566932853129</v>
      </c>
      <c r="Y21" s="9">
        <v>4</v>
      </c>
      <c r="Z21">
        <f t="shared" si="2"/>
        <v>20</v>
      </c>
      <c r="AA21" s="1">
        <f t="shared" si="0"/>
        <v>1964.7256039962981</v>
      </c>
      <c r="AB21" s="1">
        <f t="shared" si="1"/>
        <v>1886.8924701305918</v>
      </c>
      <c r="AC21" s="1"/>
      <c r="AD21" s="1"/>
      <c r="AV21" s="1">
        <v>1964.7256039962981</v>
      </c>
      <c r="AW21">
        <f t="shared" si="3"/>
        <v>20</v>
      </c>
      <c r="BB21" s="1">
        <v>1881.439449988271</v>
      </c>
      <c r="BC21">
        <f t="shared" si="4"/>
        <v>20</v>
      </c>
    </row>
    <row r="22" spans="15:55" x14ac:dyDescent="0.35">
      <c r="O22" s="2">
        <v>176</v>
      </c>
      <c r="P22" s="1">
        <v>1857.4892496804487</v>
      </c>
      <c r="Q22" s="1">
        <v>55.808639987280003</v>
      </c>
      <c r="R22" s="9">
        <v>4</v>
      </c>
      <c r="V22" s="2">
        <v>282</v>
      </c>
      <c r="W22" s="1">
        <v>1926.2801980132363</v>
      </c>
      <c r="X22" s="1">
        <v>44.840748024965251</v>
      </c>
      <c r="Y22" s="9">
        <v>4</v>
      </c>
      <c r="Z22">
        <f t="shared" si="2"/>
        <v>21</v>
      </c>
      <c r="AA22" s="1">
        <f t="shared" si="0"/>
        <v>1971.1209460382015</v>
      </c>
      <c r="AB22" s="1">
        <f t="shared" si="1"/>
        <v>1881.439449988271</v>
      </c>
      <c r="AC22" s="1"/>
      <c r="AD22" s="1"/>
      <c r="AV22" s="1">
        <v>1970.6646965347584</v>
      </c>
      <c r="AW22">
        <f t="shared" si="3"/>
        <v>21</v>
      </c>
      <c r="BB22" s="1">
        <v>1886.8924701305918</v>
      </c>
      <c r="BC22">
        <f t="shared" si="4"/>
        <v>21</v>
      </c>
    </row>
    <row r="23" spans="15:55" x14ac:dyDescent="0.35">
      <c r="O23" s="2">
        <v>177</v>
      </c>
      <c r="P23" s="1">
        <v>1556.2907711757268</v>
      </c>
      <c r="Q23" s="1">
        <v>83.900456405751129</v>
      </c>
      <c r="R23" s="9">
        <v>4</v>
      </c>
      <c r="V23" s="2">
        <v>282</v>
      </c>
      <c r="W23" s="1">
        <v>1926.2801980132363</v>
      </c>
      <c r="X23" s="1">
        <v>44.840748024965251</v>
      </c>
      <c r="Y23" s="9">
        <v>4</v>
      </c>
      <c r="Z23">
        <f t="shared" si="2"/>
        <v>22</v>
      </c>
      <c r="AA23" s="1">
        <f t="shared" si="0"/>
        <v>1971.1209460382015</v>
      </c>
      <c r="AB23" s="1">
        <f t="shared" si="1"/>
        <v>1881.439449988271</v>
      </c>
      <c r="AC23" s="1"/>
      <c r="AD23" s="1"/>
      <c r="AV23" s="1">
        <v>1970.6646965347584</v>
      </c>
      <c r="AW23">
        <f t="shared" si="3"/>
        <v>22</v>
      </c>
      <c r="BB23" s="1">
        <v>1886.8924701305918</v>
      </c>
      <c r="BC23">
        <f t="shared" si="4"/>
        <v>22</v>
      </c>
    </row>
    <row r="24" spans="15:55" x14ac:dyDescent="0.35">
      <c r="O24" s="2">
        <v>190</v>
      </c>
      <c r="P24" s="1">
        <v>1573.230765466335</v>
      </c>
      <c r="Q24" s="1">
        <v>83.984276362218679</v>
      </c>
      <c r="R24" s="9">
        <v>4</v>
      </c>
      <c r="V24" s="2">
        <v>26</v>
      </c>
      <c r="W24" s="1">
        <v>1929.4463878815577</v>
      </c>
      <c r="X24" s="1">
        <v>41.218308653200666</v>
      </c>
      <c r="Y24" s="10">
        <v>4</v>
      </c>
      <c r="Z24">
        <f t="shared" si="2"/>
        <v>23</v>
      </c>
      <c r="AA24" s="1">
        <f t="shared" si="0"/>
        <v>1970.6646965347584</v>
      </c>
      <c r="AB24" s="1">
        <f t="shared" si="1"/>
        <v>1888.228079228357</v>
      </c>
      <c r="AC24" s="1"/>
      <c r="AD24" s="1"/>
      <c r="AV24" s="1">
        <v>1971.1209460382015</v>
      </c>
      <c r="AW24">
        <f t="shared" si="3"/>
        <v>23</v>
      </c>
      <c r="BB24" s="1">
        <v>1888.228079228357</v>
      </c>
      <c r="BC24">
        <f t="shared" si="4"/>
        <v>23</v>
      </c>
    </row>
    <row r="25" spans="15:55" x14ac:dyDescent="0.35">
      <c r="O25" s="2">
        <v>282</v>
      </c>
      <c r="P25" s="1">
        <v>1926.2801980132363</v>
      </c>
      <c r="Q25" s="1">
        <v>44.840748024965251</v>
      </c>
      <c r="R25" s="9">
        <v>4</v>
      </c>
      <c r="V25" s="2">
        <v>26</v>
      </c>
      <c r="W25" s="1">
        <v>1929.4463878815577</v>
      </c>
      <c r="X25" s="1">
        <v>41.218308653200666</v>
      </c>
      <c r="Y25" s="10">
        <v>4</v>
      </c>
      <c r="Z25">
        <f t="shared" si="2"/>
        <v>24</v>
      </c>
      <c r="AA25" s="1">
        <f t="shared" si="0"/>
        <v>1970.6646965347584</v>
      </c>
      <c r="AB25" s="1">
        <f t="shared" si="1"/>
        <v>1888.228079228357</v>
      </c>
      <c r="AC25" s="1"/>
      <c r="AD25" s="1"/>
      <c r="AV25" s="1">
        <v>1971.1209460382015</v>
      </c>
      <c r="AW25">
        <f t="shared" si="3"/>
        <v>24</v>
      </c>
      <c r="BB25" s="1">
        <v>1888.228079228357</v>
      </c>
      <c r="BC25">
        <f t="shared" si="4"/>
        <v>24</v>
      </c>
    </row>
  </sheetData>
  <sortState xmlns:xlrd2="http://schemas.microsoft.com/office/spreadsheetml/2017/richdata2" ref="BB2:BB26">
    <sortCondition ref="BB2:BB26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279E-098F-4569-86DF-37014E615210}">
  <dimension ref="A1:BE26"/>
  <sheetViews>
    <sheetView topLeftCell="M13" zoomScale="40" zoomScaleNormal="40" workbookViewId="0">
      <selection activeCell="D1" sqref="D1"/>
    </sheetView>
  </sheetViews>
  <sheetFormatPr defaultRowHeight="14.5" x14ac:dyDescent="0.35"/>
  <cols>
    <col min="1" max="1" width="8.54296875" bestFit="1" customWidth="1"/>
    <col min="2" max="2" width="5.54296875" bestFit="1" customWidth="1"/>
    <col min="3" max="3" width="4.45312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54296875" bestFit="1" customWidth="1"/>
    <col min="17" max="17" width="4.453125" bestFit="1" customWidth="1"/>
    <col min="18" max="18" width="19.453125" style="8" bestFit="1" customWidth="1"/>
    <col min="22" max="22" width="8.54296875" bestFit="1" customWidth="1"/>
    <col min="23" max="23" width="5.54296875" bestFit="1" customWidth="1"/>
    <col min="24" max="24" width="4.453125" bestFit="1" customWidth="1"/>
    <col min="25" max="25" width="19.453125" style="8" bestFit="1" customWidth="1"/>
    <col min="26" max="26" width="6.453125" bestFit="1" customWidth="1"/>
    <col min="27" max="28" width="5.54296875" bestFit="1" customWidth="1"/>
    <col min="29" max="30" width="5.54296875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50" max="50" width="5.54296875" bestFit="1" customWidth="1"/>
    <col min="51" max="51" width="6.453125" bestFit="1" customWidth="1"/>
    <col min="56" max="56" width="5.54296875" bestFit="1" customWidth="1"/>
    <col min="57" max="57" width="6.453125" bestFit="1" customWidth="1"/>
  </cols>
  <sheetData>
    <row r="1" spans="1:57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X1" t="s">
        <v>9</v>
      </c>
      <c r="AY1" t="s">
        <v>5</v>
      </c>
      <c r="BD1" t="s">
        <v>10</v>
      </c>
      <c r="BE1" t="s">
        <v>5</v>
      </c>
    </row>
    <row r="2" spans="1:57" x14ac:dyDescent="0.35">
      <c r="A2" s="2">
        <v>69</v>
      </c>
      <c r="B2" s="1">
        <v>1586.9583187645123</v>
      </c>
      <c r="C2" s="1">
        <v>18.629501678426323</v>
      </c>
      <c r="D2" s="9">
        <v>5</v>
      </c>
      <c r="I2" s="2">
        <v>78</v>
      </c>
      <c r="J2" s="1">
        <v>1621.7480412729774</v>
      </c>
      <c r="K2" s="1">
        <v>29.791963255362589</v>
      </c>
      <c r="L2" s="9">
        <v>5</v>
      </c>
      <c r="O2" s="2">
        <v>69</v>
      </c>
      <c r="P2" s="1">
        <v>1586.9583187645123</v>
      </c>
      <c r="Q2" s="1">
        <v>18.629501678426323</v>
      </c>
      <c r="R2" s="9">
        <v>5</v>
      </c>
      <c r="V2" s="2">
        <v>320</v>
      </c>
      <c r="W2" s="1">
        <v>645.98096209480502</v>
      </c>
      <c r="X2" s="1">
        <v>95.600932681106656</v>
      </c>
      <c r="Y2" s="9">
        <v>5</v>
      </c>
      <c r="Z2">
        <f>1</f>
        <v>1</v>
      </c>
      <c r="AA2" s="1">
        <f>W2+X2</f>
        <v>741.58189477591168</v>
      </c>
      <c r="AB2" s="1">
        <f>W2-X2</f>
        <v>550.38002941369837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X2" s="1">
        <v>741.58189477591168</v>
      </c>
      <c r="AY2">
        <f>1</f>
        <v>1</v>
      </c>
      <c r="BD2" s="1">
        <v>550.38002941369837</v>
      </c>
      <c r="BE2">
        <f>1</f>
        <v>1</v>
      </c>
    </row>
    <row r="3" spans="1:57" x14ac:dyDescent="0.35">
      <c r="A3" s="2">
        <v>107</v>
      </c>
      <c r="B3" s="1">
        <v>755.45851463803717</v>
      </c>
      <c r="C3" s="1">
        <v>127.95442802814875</v>
      </c>
      <c r="D3" s="9">
        <v>5</v>
      </c>
      <c r="I3" s="2">
        <v>79</v>
      </c>
      <c r="J3" s="1">
        <v>1628.2870908072732</v>
      </c>
      <c r="K3" s="1">
        <v>32.583306428762171</v>
      </c>
      <c r="L3" s="9">
        <v>5</v>
      </c>
      <c r="O3" s="2">
        <v>107</v>
      </c>
      <c r="P3" s="1">
        <v>755.45851463803717</v>
      </c>
      <c r="Q3" s="1">
        <v>127.95442802814875</v>
      </c>
      <c r="R3" s="9">
        <v>5</v>
      </c>
      <c r="V3" s="2">
        <v>320</v>
      </c>
      <c r="W3" s="1">
        <v>645.98096209480502</v>
      </c>
      <c r="X3" s="1">
        <v>95.600932681106656</v>
      </c>
      <c r="Y3" s="9">
        <v>5</v>
      </c>
      <c r="Z3">
        <f>Z2+1</f>
        <v>2</v>
      </c>
      <c r="AA3" s="1">
        <f t="shared" ref="AA3:AA26" si="0">W3+X3</f>
        <v>741.58189477591168</v>
      </c>
      <c r="AB3" s="1">
        <f t="shared" ref="AB3:AB26" si="1">W3-X3</f>
        <v>550.38002941369837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X3" s="1">
        <v>741.58189477591168</v>
      </c>
      <c r="AY3">
        <f>AY2+1</f>
        <v>2</v>
      </c>
      <c r="BD3" s="1">
        <v>550.38002941369837</v>
      </c>
      <c r="BE3">
        <f>BE2+1</f>
        <v>2</v>
      </c>
    </row>
    <row r="4" spans="1:57" x14ac:dyDescent="0.35">
      <c r="A4" s="2">
        <v>149</v>
      </c>
      <c r="B4" s="1">
        <v>1811.4375897296395</v>
      </c>
      <c r="C4" s="1">
        <v>46.820132499456349</v>
      </c>
      <c r="D4" s="9">
        <v>5</v>
      </c>
      <c r="I4" s="2">
        <v>140</v>
      </c>
      <c r="J4" s="1">
        <v>1858.0454089269549</v>
      </c>
      <c r="K4" s="1">
        <v>58.36821288043393</v>
      </c>
      <c r="L4" s="9">
        <v>5</v>
      </c>
      <c r="O4" s="2">
        <v>149</v>
      </c>
      <c r="P4" s="1">
        <v>1811.4375897296395</v>
      </c>
      <c r="Q4" s="1">
        <v>46.820132499456349</v>
      </c>
      <c r="R4" s="9">
        <v>5</v>
      </c>
      <c r="V4" s="2">
        <v>107</v>
      </c>
      <c r="W4" s="1">
        <v>755.45851463803717</v>
      </c>
      <c r="X4" s="1">
        <v>127.95442802814875</v>
      </c>
      <c r="Y4" s="9">
        <v>5</v>
      </c>
      <c r="Z4">
        <f t="shared" ref="Z4:Z26" si="2">Z3+1</f>
        <v>3</v>
      </c>
      <c r="AA4" s="1">
        <f t="shared" si="0"/>
        <v>883.41294266618593</v>
      </c>
      <c r="AB4" s="1">
        <f t="shared" si="1"/>
        <v>627.50408660988842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X4" s="1">
        <v>883.41294266618593</v>
      </c>
      <c r="AY4">
        <f t="shared" ref="AY4:AY26" si="3">AY3+1</f>
        <v>3</v>
      </c>
      <c r="BD4" s="1">
        <v>627.50408660988842</v>
      </c>
      <c r="BE4">
        <f t="shared" ref="BE4:BE26" si="4">BE3+1</f>
        <v>3</v>
      </c>
    </row>
    <row r="5" spans="1:57" x14ac:dyDescent="0.35">
      <c r="A5" s="2">
        <v>180</v>
      </c>
      <c r="B5" s="1">
        <v>1621.0824876762476</v>
      </c>
      <c r="C5" s="1">
        <v>47.174470453380309</v>
      </c>
      <c r="D5" s="9">
        <v>5</v>
      </c>
      <c r="I5" s="2">
        <v>146</v>
      </c>
      <c r="J5" s="1">
        <v>1818.5952469120336</v>
      </c>
      <c r="K5" s="1">
        <v>51.975726429461929</v>
      </c>
      <c r="L5" s="9">
        <v>5</v>
      </c>
      <c r="O5" s="2">
        <v>180</v>
      </c>
      <c r="P5" s="1">
        <v>1621.0824876762476</v>
      </c>
      <c r="Q5" s="1">
        <v>47.174470453380309</v>
      </c>
      <c r="R5" s="9">
        <v>5</v>
      </c>
      <c r="V5" s="2">
        <v>317</v>
      </c>
      <c r="W5" s="1">
        <v>1069.535891899576</v>
      </c>
      <c r="X5" s="1">
        <v>73.030751878841102</v>
      </c>
      <c r="Y5" s="9">
        <v>5</v>
      </c>
      <c r="Z5">
        <f t="shared" si="2"/>
        <v>4</v>
      </c>
      <c r="AA5" s="1">
        <f t="shared" si="0"/>
        <v>1142.5666437784171</v>
      </c>
      <c r="AB5" s="1">
        <f t="shared" si="1"/>
        <v>996.50514002073487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X5" s="1">
        <v>1142.5666437784171</v>
      </c>
      <c r="AY5">
        <f t="shared" si="3"/>
        <v>4</v>
      </c>
      <c r="BD5" s="1">
        <v>996.50514002073487</v>
      </c>
      <c r="BE5">
        <f t="shared" si="4"/>
        <v>4</v>
      </c>
    </row>
    <row r="6" spans="1:57" x14ac:dyDescent="0.35">
      <c r="A6" s="2">
        <v>230</v>
      </c>
      <c r="B6" s="1">
        <v>1635.0998933399694</v>
      </c>
      <c r="C6" s="1">
        <v>45.44208185479124</v>
      </c>
      <c r="D6" s="9">
        <v>5</v>
      </c>
      <c r="I6" s="2">
        <v>149</v>
      </c>
      <c r="J6" s="1">
        <v>1811.4375897296395</v>
      </c>
      <c r="K6" s="1">
        <v>46.820132499456349</v>
      </c>
      <c r="L6" s="9">
        <v>5</v>
      </c>
      <c r="O6" s="2">
        <v>230</v>
      </c>
      <c r="P6" s="1">
        <v>1635.0998933399694</v>
      </c>
      <c r="Q6" s="1">
        <v>45.44208185479124</v>
      </c>
      <c r="R6" s="9">
        <v>5</v>
      </c>
      <c r="V6" s="2">
        <v>317</v>
      </c>
      <c r="W6" s="1">
        <v>1069.535891899576</v>
      </c>
      <c r="X6" s="1">
        <v>73.030751878841102</v>
      </c>
      <c r="Y6" s="9">
        <v>5</v>
      </c>
      <c r="Z6">
        <f t="shared" si="2"/>
        <v>5</v>
      </c>
      <c r="AA6" s="1">
        <f t="shared" si="0"/>
        <v>1142.5666437784171</v>
      </c>
      <c r="AB6" s="1">
        <f t="shared" si="1"/>
        <v>996.50514002073487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X6" s="1">
        <v>1142.5666437784171</v>
      </c>
      <c r="AY6">
        <f t="shared" si="3"/>
        <v>5</v>
      </c>
      <c r="BD6" s="1">
        <v>996.50514002073487</v>
      </c>
      <c r="BE6">
        <f t="shared" si="4"/>
        <v>5</v>
      </c>
    </row>
    <row r="7" spans="1:57" x14ac:dyDescent="0.35">
      <c r="A7" s="2">
        <v>232</v>
      </c>
      <c r="B7" s="1">
        <v>1614.5297038572658</v>
      </c>
      <c r="C7" s="1">
        <v>33.744663223380712</v>
      </c>
      <c r="D7" s="9">
        <v>5</v>
      </c>
      <c r="I7" s="2">
        <v>181</v>
      </c>
      <c r="J7" s="1">
        <v>1644.1337711137771</v>
      </c>
      <c r="K7" s="1">
        <v>52.192118411501724</v>
      </c>
      <c r="L7" s="9">
        <v>5</v>
      </c>
      <c r="O7" s="2">
        <v>232</v>
      </c>
      <c r="P7" s="1">
        <v>1614.5297038572658</v>
      </c>
      <c r="Q7" s="1">
        <v>33.744663223380712</v>
      </c>
      <c r="R7" s="9">
        <v>5</v>
      </c>
      <c r="V7" s="2">
        <v>69</v>
      </c>
      <c r="W7" s="1">
        <v>1586.9583187645123</v>
      </c>
      <c r="X7" s="1">
        <v>18.629501678426323</v>
      </c>
      <c r="Y7" s="9">
        <v>5</v>
      </c>
      <c r="Z7">
        <f t="shared" si="2"/>
        <v>6</v>
      </c>
      <c r="AA7" s="1">
        <f t="shared" si="0"/>
        <v>1605.5878204429387</v>
      </c>
      <c r="AB7" s="1">
        <f t="shared" si="1"/>
        <v>1568.328817086086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X7" s="1">
        <v>1605.5878204429387</v>
      </c>
      <c r="AY7">
        <f t="shared" si="3"/>
        <v>6</v>
      </c>
      <c r="BD7" s="1">
        <v>1568.328817086086</v>
      </c>
      <c r="BE7">
        <f t="shared" si="4"/>
        <v>6</v>
      </c>
    </row>
    <row r="8" spans="1:57" x14ac:dyDescent="0.35">
      <c r="A8" s="2">
        <v>280</v>
      </c>
      <c r="B8" s="1">
        <v>1691.2247697628886</v>
      </c>
      <c r="C8" s="1">
        <v>36.07752499313824</v>
      </c>
      <c r="D8" s="9">
        <v>5</v>
      </c>
      <c r="I8" s="2">
        <v>281</v>
      </c>
      <c r="J8" s="1">
        <v>1705.6971492242365</v>
      </c>
      <c r="K8" s="1">
        <v>38.44474202178867</v>
      </c>
      <c r="L8" s="9">
        <v>5</v>
      </c>
      <c r="O8" s="2">
        <v>280</v>
      </c>
      <c r="P8" s="1">
        <v>1691.2247697628886</v>
      </c>
      <c r="Q8" s="1">
        <v>36.07752499313824</v>
      </c>
      <c r="R8" s="9">
        <v>5</v>
      </c>
      <c r="V8" s="2">
        <v>232</v>
      </c>
      <c r="W8" s="1">
        <v>1614.5297038572658</v>
      </c>
      <c r="X8" s="1">
        <v>33.744663223380712</v>
      </c>
      <c r="Y8" s="9">
        <v>5</v>
      </c>
      <c r="Z8">
        <f t="shared" si="2"/>
        <v>7</v>
      </c>
      <c r="AA8" s="1">
        <f t="shared" si="0"/>
        <v>1648.2743670806465</v>
      </c>
      <c r="AB8" s="1">
        <f t="shared" si="1"/>
        <v>1580.785040633885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X8" s="1">
        <v>1648.2743670806465</v>
      </c>
      <c r="AY8">
        <f t="shared" si="3"/>
        <v>7</v>
      </c>
      <c r="BD8" s="1">
        <v>1573.9080172228673</v>
      </c>
      <c r="BE8">
        <f t="shared" si="4"/>
        <v>7</v>
      </c>
    </row>
    <row r="9" spans="1:57" x14ac:dyDescent="0.35">
      <c r="A9" s="2">
        <v>300</v>
      </c>
      <c r="B9" s="1">
        <v>1701.9531819256827</v>
      </c>
      <c r="C9" s="1">
        <v>46.811790073190878</v>
      </c>
      <c r="D9" s="9">
        <v>5</v>
      </c>
      <c r="I9" s="2">
        <v>295</v>
      </c>
      <c r="J9" s="1">
        <v>1784.6550639038644</v>
      </c>
      <c r="K9" s="1">
        <v>51.947770623557972</v>
      </c>
      <c r="L9" s="9">
        <v>5</v>
      </c>
      <c r="O9" s="2">
        <v>300</v>
      </c>
      <c r="P9" s="1">
        <v>1701.9531819256827</v>
      </c>
      <c r="Q9" s="1">
        <v>46.811790073190878</v>
      </c>
      <c r="R9" s="9">
        <v>5</v>
      </c>
      <c r="V9" s="2">
        <v>180</v>
      </c>
      <c r="W9" s="1">
        <v>1621.0824876762476</v>
      </c>
      <c r="X9" s="1">
        <v>47.174470453380309</v>
      </c>
      <c r="Y9" s="9">
        <v>5</v>
      </c>
      <c r="Z9">
        <f t="shared" si="2"/>
        <v>8</v>
      </c>
      <c r="AA9" s="1">
        <f t="shared" si="0"/>
        <v>1668.2569581296279</v>
      </c>
      <c r="AB9" s="1">
        <f t="shared" si="1"/>
        <v>1573.9080172228673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X9" s="1">
        <v>1651.54000452834</v>
      </c>
      <c r="AY9">
        <f t="shared" si="3"/>
        <v>8</v>
      </c>
      <c r="BD9" s="1">
        <v>1580.785040633885</v>
      </c>
      <c r="BE9">
        <f t="shared" si="4"/>
        <v>8</v>
      </c>
    </row>
    <row r="10" spans="1:57" x14ac:dyDescent="0.35">
      <c r="A10" s="2">
        <v>317</v>
      </c>
      <c r="B10" s="1">
        <v>1069.535891899576</v>
      </c>
      <c r="C10" s="1">
        <v>73.030751878841102</v>
      </c>
      <c r="D10" s="9">
        <v>5</v>
      </c>
      <c r="I10" s="2">
        <v>300</v>
      </c>
      <c r="J10" s="1">
        <v>1701.9531819256827</v>
      </c>
      <c r="K10" s="1">
        <v>46.811790073190878</v>
      </c>
      <c r="L10" s="9">
        <v>5</v>
      </c>
      <c r="O10" s="2">
        <v>317</v>
      </c>
      <c r="P10" s="1">
        <v>1069.535891899576</v>
      </c>
      <c r="Q10" s="1">
        <v>73.030751878841102</v>
      </c>
      <c r="R10" s="9">
        <v>5</v>
      </c>
      <c r="V10" s="2">
        <v>78</v>
      </c>
      <c r="W10" s="1">
        <v>1621.7480412729774</v>
      </c>
      <c r="X10" s="1">
        <v>29.791963255362589</v>
      </c>
      <c r="Y10" s="9">
        <v>5</v>
      </c>
      <c r="Z10">
        <f t="shared" si="2"/>
        <v>9</v>
      </c>
      <c r="AA10" s="1">
        <f t="shared" si="0"/>
        <v>1651.54000452834</v>
      </c>
      <c r="AB10" s="1">
        <f t="shared" si="1"/>
        <v>1591.9560780176148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X10" s="1">
        <v>1660.8703972360354</v>
      </c>
      <c r="AY10">
        <f t="shared" si="3"/>
        <v>9</v>
      </c>
      <c r="BD10" s="1">
        <v>1589.6578114851782</v>
      </c>
      <c r="BE10">
        <f t="shared" si="4"/>
        <v>9</v>
      </c>
    </row>
    <row r="11" spans="1:57" x14ac:dyDescent="0.35">
      <c r="A11" s="2">
        <v>318</v>
      </c>
      <c r="B11" s="1">
        <v>1951.381191874299</v>
      </c>
      <c r="C11" s="1">
        <v>29.947777165401249</v>
      </c>
      <c r="D11" s="9">
        <v>5</v>
      </c>
      <c r="I11" s="2">
        <v>305</v>
      </c>
      <c r="J11" s="1">
        <v>1804.8723782612083</v>
      </c>
      <c r="K11" s="1">
        <v>46.29274391130366</v>
      </c>
      <c r="L11" s="9">
        <v>5</v>
      </c>
      <c r="O11" s="2">
        <v>318</v>
      </c>
      <c r="P11" s="1">
        <v>1951.381191874299</v>
      </c>
      <c r="Q11" s="1">
        <v>29.947777165401249</v>
      </c>
      <c r="R11" s="9">
        <v>5</v>
      </c>
      <c r="V11" s="2">
        <v>79</v>
      </c>
      <c r="W11" s="1">
        <v>1628.2870908072732</v>
      </c>
      <c r="X11" s="1">
        <v>32.583306428762171</v>
      </c>
      <c r="Y11" s="9">
        <v>5</v>
      </c>
      <c r="Z11">
        <f t="shared" si="2"/>
        <v>10</v>
      </c>
      <c r="AA11" s="1">
        <f t="shared" si="0"/>
        <v>1660.8703972360354</v>
      </c>
      <c r="AB11" s="1">
        <f t="shared" si="1"/>
        <v>1595.703784378511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X11" s="1">
        <v>1668.2569581296279</v>
      </c>
      <c r="AY11">
        <f t="shared" si="3"/>
        <v>10</v>
      </c>
      <c r="BD11" s="1">
        <v>1591.9416527022754</v>
      </c>
      <c r="BE11">
        <f t="shared" si="4"/>
        <v>10</v>
      </c>
    </row>
    <row r="12" spans="1:57" x14ac:dyDescent="0.35">
      <c r="A12" s="2">
        <v>320</v>
      </c>
      <c r="B12" s="1">
        <v>645.98096209480502</v>
      </c>
      <c r="C12" s="1">
        <v>95.600932681106656</v>
      </c>
      <c r="D12" s="9">
        <v>5</v>
      </c>
      <c r="I12" s="2">
        <v>310</v>
      </c>
      <c r="J12" s="1">
        <v>1814.3738447712303</v>
      </c>
      <c r="K12" s="1">
        <v>46.422921116810357</v>
      </c>
      <c r="L12" s="9">
        <v>5</v>
      </c>
      <c r="O12" s="2">
        <v>320</v>
      </c>
      <c r="P12" s="1">
        <v>645.98096209480502</v>
      </c>
      <c r="Q12" s="1">
        <v>95.600932681106656</v>
      </c>
      <c r="R12" s="9">
        <v>5</v>
      </c>
      <c r="V12" s="2">
        <v>230</v>
      </c>
      <c r="W12" s="1">
        <v>1635.0998933399694</v>
      </c>
      <c r="X12" s="1">
        <v>45.44208185479124</v>
      </c>
      <c r="Y12" s="9">
        <v>5</v>
      </c>
      <c r="Z12">
        <f t="shared" si="2"/>
        <v>11</v>
      </c>
      <c r="AA12" s="1">
        <f t="shared" si="0"/>
        <v>1680.5419751947607</v>
      </c>
      <c r="AB12" s="1">
        <f t="shared" si="1"/>
        <v>1589.6578114851782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X12" s="1">
        <v>1680.5419751947607</v>
      </c>
      <c r="AY12">
        <f t="shared" si="3"/>
        <v>11</v>
      </c>
      <c r="BD12" s="1">
        <v>1591.9560780176148</v>
      </c>
      <c r="BE12">
        <f t="shared" si="4"/>
        <v>11</v>
      </c>
    </row>
    <row r="13" spans="1:57" x14ac:dyDescent="0.35">
      <c r="I13" s="2">
        <v>317</v>
      </c>
      <c r="J13" s="1">
        <v>1069.535891899576</v>
      </c>
      <c r="K13" s="1">
        <v>73.030751878841102</v>
      </c>
      <c r="L13" s="9">
        <v>5</v>
      </c>
      <c r="O13" s="2">
        <v>78</v>
      </c>
      <c r="P13" s="1">
        <v>1621.7480412729774</v>
      </c>
      <c r="Q13" s="1">
        <v>29.791963255362589</v>
      </c>
      <c r="R13" s="9">
        <v>5</v>
      </c>
      <c r="V13" s="2">
        <v>181</v>
      </c>
      <c r="W13" s="1">
        <v>1644.1337711137771</v>
      </c>
      <c r="X13" s="1">
        <v>52.192118411501724</v>
      </c>
      <c r="Y13" s="9">
        <v>5</v>
      </c>
      <c r="Z13">
        <f t="shared" si="2"/>
        <v>12</v>
      </c>
      <c r="AA13" s="1">
        <f t="shared" si="0"/>
        <v>1696.3258895252789</v>
      </c>
      <c r="AB13" s="1">
        <f t="shared" si="1"/>
        <v>1591.9416527022754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X13" s="1">
        <v>1696.3258895252789</v>
      </c>
      <c r="AY13">
        <f t="shared" si="3"/>
        <v>12</v>
      </c>
      <c r="BD13" s="1">
        <v>1595.703784378511</v>
      </c>
      <c r="BE13">
        <f t="shared" si="4"/>
        <v>12</v>
      </c>
    </row>
    <row r="14" spans="1:57" x14ac:dyDescent="0.35">
      <c r="I14" s="2">
        <v>318</v>
      </c>
      <c r="J14" s="1">
        <v>1951.381191874299</v>
      </c>
      <c r="K14" s="1">
        <v>29.947777165401249</v>
      </c>
      <c r="L14" s="9">
        <v>5</v>
      </c>
      <c r="O14" s="2">
        <v>79</v>
      </c>
      <c r="P14" s="1">
        <v>1628.2870908072732</v>
      </c>
      <c r="Q14" s="1">
        <v>32.583306428762171</v>
      </c>
      <c r="R14" s="9">
        <v>5</v>
      </c>
      <c r="V14" s="2">
        <v>280</v>
      </c>
      <c r="W14" s="1">
        <v>1691.2247697628886</v>
      </c>
      <c r="X14" s="1">
        <v>36.07752499313824</v>
      </c>
      <c r="Y14" s="9">
        <v>5</v>
      </c>
      <c r="Z14">
        <f t="shared" si="2"/>
        <v>13</v>
      </c>
      <c r="AA14" s="1">
        <f t="shared" si="0"/>
        <v>1727.3022947560269</v>
      </c>
      <c r="AB14" s="1">
        <f t="shared" si="1"/>
        <v>1655.1472447697504</v>
      </c>
      <c r="AC14" s="1"/>
      <c r="AD14" s="1"/>
      <c r="AE14">
        <v>1875</v>
      </c>
      <c r="AF14" s="18">
        <v>662500000</v>
      </c>
      <c r="AH14">
        <v>1900</v>
      </c>
      <c r="AI14" s="18">
        <v>905737704.91803277</v>
      </c>
      <c r="AX14" s="1">
        <v>1727.3022947560269</v>
      </c>
      <c r="AY14">
        <f t="shared" si="3"/>
        <v>13</v>
      </c>
      <c r="BD14" s="1">
        <v>1655.1413918524918</v>
      </c>
      <c r="BE14">
        <f t="shared" si="4"/>
        <v>13</v>
      </c>
    </row>
    <row r="15" spans="1:57" x14ac:dyDescent="0.35">
      <c r="I15" s="2">
        <v>320</v>
      </c>
      <c r="J15" s="1">
        <v>645.98096209480502</v>
      </c>
      <c r="K15" s="1">
        <v>95.600932681106656</v>
      </c>
      <c r="L15" s="9">
        <v>5</v>
      </c>
      <c r="O15" s="2">
        <v>140</v>
      </c>
      <c r="P15" s="1">
        <v>1858.0454089269549</v>
      </c>
      <c r="Q15" s="1">
        <v>58.36821288043393</v>
      </c>
      <c r="R15" s="9">
        <v>5</v>
      </c>
      <c r="V15" s="2">
        <v>300</v>
      </c>
      <c r="W15" s="1">
        <v>1701.9531819256827</v>
      </c>
      <c r="X15" s="1">
        <v>46.811790073190878</v>
      </c>
      <c r="Y15" s="9">
        <v>5</v>
      </c>
      <c r="Z15">
        <f t="shared" si="2"/>
        <v>14</v>
      </c>
      <c r="AA15" s="1">
        <f t="shared" si="0"/>
        <v>1748.7649719988735</v>
      </c>
      <c r="AB15" s="1">
        <f t="shared" si="1"/>
        <v>1655.1413918524918</v>
      </c>
      <c r="AC15" s="1"/>
      <c r="AD15" s="1"/>
      <c r="AE15">
        <v>1900</v>
      </c>
      <c r="AF15" s="18">
        <v>812500000</v>
      </c>
      <c r="AH15">
        <v>1925</v>
      </c>
      <c r="AI15" s="18">
        <v>1114754098.3606555</v>
      </c>
      <c r="AX15" s="1">
        <v>1744.1418912460251</v>
      </c>
      <c r="AY15">
        <f t="shared" si="3"/>
        <v>14</v>
      </c>
      <c r="BD15" s="1">
        <v>1655.1413918524918</v>
      </c>
      <c r="BE15">
        <f t="shared" si="4"/>
        <v>14</v>
      </c>
    </row>
    <row r="16" spans="1:57" x14ac:dyDescent="0.35">
      <c r="O16" s="2">
        <v>146</v>
      </c>
      <c r="P16" s="1">
        <v>1818.5952469120336</v>
      </c>
      <c r="Q16" s="1">
        <v>51.975726429461929</v>
      </c>
      <c r="R16" s="9">
        <v>5</v>
      </c>
      <c r="V16" s="2">
        <v>300</v>
      </c>
      <c r="W16" s="1">
        <v>1701.9531819256827</v>
      </c>
      <c r="X16" s="1">
        <v>46.811790073190878</v>
      </c>
      <c r="Y16" s="9">
        <v>5</v>
      </c>
      <c r="Z16">
        <f t="shared" si="2"/>
        <v>15</v>
      </c>
      <c r="AA16" s="1">
        <f t="shared" si="0"/>
        <v>1748.7649719988735</v>
      </c>
      <c r="AB16" s="1">
        <f t="shared" si="1"/>
        <v>1655.1413918524918</v>
      </c>
      <c r="AC16" s="1"/>
      <c r="AD16" s="1"/>
      <c r="AE16">
        <v>1925</v>
      </c>
      <c r="AF16" s="18">
        <v>1000000000</v>
      </c>
      <c r="AH16">
        <v>1950</v>
      </c>
      <c r="AI16" s="18">
        <v>1393442622.9508195</v>
      </c>
      <c r="AX16" s="1">
        <v>1748.7649719988735</v>
      </c>
      <c r="AY16">
        <f t="shared" si="3"/>
        <v>15</v>
      </c>
      <c r="BD16" s="1">
        <v>1655.1472447697504</v>
      </c>
      <c r="BE16">
        <f t="shared" si="4"/>
        <v>15</v>
      </c>
    </row>
    <row r="17" spans="15:57" x14ac:dyDescent="0.35">
      <c r="O17" s="2">
        <v>149</v>
      </c>
      <c r="P17" s="1">
        <v>1811.4375897296395</v>
      </c>
      <c r="Q17" s="1">
        <v>46.820132499456349</v>
      </c>
      <c r="R17" s="9">
        <v>5</v>
      </c>
      <c r="V17" s="2">
        <v>281</v>
      </c>
      <c r="W17" s="1">
        <v>1705.6971492242365</v>
      </c>
      <c r="X17" s="1">
        <v>38.44474202178867</v>
      </c>
      <c r="Y17" s="9">
        <v>5</v>
      </c>
      <c r="Z17">
        <f t="shared" si="2"/>
        <v>16</v>
      </c>
      <c r="AA17" s="1">
        <f t="shared" si="0"/>
        <v>1744.1418912460251</v>
      </c>
      <c r="AB17" s="1">
        <f t="shared" si="1"/>
        <v>1667.2524072024478</v>
      </c>
      <c r="AC17" s="1"/>
      <c r="AD17" s="1"/>
      <c r="AE17">
        <v>1950</v>
      </c>
      <c r="AF17" s="18">
        <v>1250000000</v>
      </c>
      <c r="AH17">
        <v>1975</v>
      </c>
      <c r="AI17" s="18">
        <v>2173770491.8032784</v>
      </c>
      <c r="AX17" s="1">
        <v>1748.7649719988735</v>
      </c>
      <c r="AY17">
        <f t="shared" si="3"/>
        <v>16</v>
      </c>
      <c r="BD17" s="1">
        <v>1667.2524072024478</v>
      </c>
      <c r="BE17">
        <f t="shared" si="4"/>
        <v>16</v>
      </c>
    </row>
    <row r="18" spans="15:57" x14ac:dyDescent="0.35">
      <c r="O18" s="2">
        <v>181</v>
      </c>
      <c r="P18" s="1">
        <v>1644.1337711137771</v>
      </c>
      <c r="Q18" s="1">
        <v>52.192118411501724</v>
      </c>
      <c r="R18" s="9">
        <v>5</v>
      </c>
      <c r="V18" s="2">
        <v>295</v>
      </c>
      <c r="W18" s="1">
        <v>1784.6550639038644</v>
      </c>
      <c r="X18" s="1">
        <v>51.947770623557972</v>
      </c>
      <c r="Y18" s="9">
        <v>5</v>
      </c>
      <c r="Z18">
        <f t="shared" si="2"/>
        <v>17</v>
      </c>
      <c r="AA18" s="1">
        <f t="shared" si="0"/>
        <v>1836.6028345274224</v>
      </c>
      <c r="AB18" s="1">
        <f t="shared" si="1"/>
        <v>1732.7072932803064</v>
      </c>
      <c r="AC18" s="1"/>
      <c r="AD18" s="1"/>
      <c r="AE18">
        <v>1975</v>
      </c>
      <c r="AF18" s="18">
        <v>1950000000</v>
      </c>
      <c r="AX18" s="1">
        <v>1836.6028345274224</v>
      </c>
      <c r="AY18">
        <f t="shared" si="3"/>
        <v>17</v>
      </c>
      <c r="BD18" s="1">
        <v>1732.7072932803064</v>
      </c>
      <c r="BE18">
        <f t="shared" si="4"/>
        <v>17</v>
      </c>
    </row>
    <row r="19" spans="15:57" x14ac:dyDescent="0.35">
      <c r="O19" s="2">
        <v>281</v>
      </c>
      <c r="P19" s="1">
        <v>1705.6971492242365</v>
      </c>
      <c r="Q19" s="1">
        <v>38.44474202178867</v>
      </c>
      <c r="R19" s="9">
        <v>5</v>
      </c>
      <c r="V19" s="2">
        <v>305</v>
      </c>
      <c r="W19" s="1">
        <v>1804.8723782612083</v>
      </c>
      <c r="X19" s="1">
        <v>46.29274391130366</v>
      </c>
      <c r="Y19" s="9">
        <v>5</v>
      </c>
      <c r="Z19">
        <f t="shared" si="2"/>
        <v>18</v>
      </c>
      <c r="AA19" s="1">
        <f t="shared" si="0"/>
        <v>1851.1651221725119</v>
      </c>
      <c r="AB19" s="1">
        <f t="shared" si="1"/>
        <v>1758.5796343499046</v>
      </c>
      <c r="AC19" s="1"/>
      <c r="AD19" s="1"/>
      <c r="AX19" s="1">
        <v>1851.1651221725119</v>
      </c>
      <c r="AY19">
        <f t="shared" si="3"/>
        <v>18</v>
      </c>
      <c r="BD19" s="1">
        <v>1758.5796343499046</v>
      </c>
      <c r="BE19">
        <f t="shared" si="4"/>
        <v>18</v>
      </c>
    </row>
    <row r="20" spans="15:57" x14ac:dyDescent="0.35">
      <c r="O20" s="2">
        <v>295</v>
      </c>
      <c r="P20" s="1">
        <v>1784.6550639038644</v>
      </c>
      <c r="Q20" s="1">
        <v>51.947770623557972</v>
      </c>
      <c r="R20" s="9">
        <v>5</v>
      </c>
      <c r="V20" s="2">
        <v>149</v>
      </c>
      <c r="W20" s="1">
        <v>1811.4375897296395</v>
      </c>
      <c r="X20" s="1">
        <v>46.820132499456349</v>
      </c>
      <c r="Y20" s="9">
        <v>5</v>
      </c>
      <c r="Z20">
        <f t="shared" si="2"/>
        <v>19</v>
      </c>
      <c r="AA20" s="1">
        <f t="shared" si="0"/>
        <v>1858.2577222290959</v>
      </c>
      <c r="AB20" s="1">
        <f t="shared" si="1"/>
        <v>1764.6174572301832</v>
      </c>
      <c r="AC20" s="1"/>
      <c r="AD20" s="1"/>
      <c r="AX20" s="1">
        <v>1858.2577222290959</v>
      </c>
      <c r="AY20">
        <f t="shared" si="3"/>
        <v>19</v>
      </c>
      <c r="BD20" s="1">
        <v>1764.6174572301832</v>
      </c>
      <c r="BE20">
        <f t="shared" si="4"/>
        <v>19</v>
      </c>
    </row>
    <row r="21" spans="15:57" x14ac:dyDescent="0.35">
      <c r="O21" s="2">
        <v>300</v>
      </c>
      <c r="P21" s="1">
        <v>1701.9531819256827</v>
      </c>
      <c r="Q21" s="1">
        <v>46.811790073190878</v>
      </c>
      <c r="R21" s="9">
        <v>5</v>
      </c>
      <c r="V21" s="2">
        <v>149</v>
      </c>
      <c r="W21" s="1">
        <v>1811.4375897296395</v>
      </c>
      <c r="X21" s="1">
        <v>46.820132499456349</v>
      </c>
      <c r="Y21" s="9">
        <v>5</v>
      </c>
      <c r="Z21">
        <f t="shared" si="2"/>
        <v>20</v>
      </c>
      <c r="AA21" s="1">
        <f t="shared" si="0"/>
        <v>1858.2577222290959</v>
      </c>
      <c r="AB21" s="1">
        <f t="shared" si="1"/>
        <v>1764.6174572301832</v>
      </c>
      <c r="AC21" s="1"/>
      <c r="AD21" s="1"/>
      <c r="AX21" s="1">
        <v>1858.2577222290959</v>
      </c>
      <c r="AY21">
        <f t="shared" si="3"/>
        <v>20</v>
      </c>
      <c r="BD21" s="1">
        <v>1764.6174572301832</v>
      </c>
      <c r="BE21">
        <f t="shared" si="4"/>
        <v>20</v>
      </c>
    </row>
    <row r="22" spans="15:57" x14ac:dyDescent="0.35">
      <c r="O22" s="2">
        <v>305</v>
      </c>
      <c r="P22" s="1">
        <v>1804.8723782612083</v>
      </c>
      <c r="Q22" s="1">
        <v>46.29274391130366</v>
      </c>
      <c r="R22" s="9">
        <v>5</v>
      </c>
      <c r="V22" s="2">
        <v>310</v>
      </c>
      <c r="W22" s="1">
        <v>1814.3738447712303</v>
      </c>
      <c r="X22" s="1">
        <v>46.422921116810357</v>
      </c>
      <c r="Y22" s="9">
        <v>5</v>
      </c>
      <c r="Z22">
        <f t="shared" si="2"/>
        <v>21</v>
      </c>
      <c r="AA22" s="1">
        <f t="shared" si="0"/>
        <v>1860.7967658880407</v>
      </c>
      <c r="AB22" s="1">
        <f t="shared" si="1"/>
        <v>1767.95092365442</v>
      </c>
      <c r="AC22" s="1"/>
      <c r="AD22" s="1"/>
      <c r="AX22" s="1">
        <v>1860.7967658880407</v>
      </c>
      <c r="AY22">
        <f t="shared" si="3"/>
        <v>21</v>
      </c>
      <c r="BD22" s="1">
        <v>1766.6195204825717</v>
      </c>
      <c r="BE22">
        <f t="shared" si="4"/>
        <v>21</v>
      </c>
    </row>
    <row r="23" spans="15:57" x14ac:dyDescent="0.35">
      <c r="O23" s="2">
        <v>310</v>
      </c>
      <c r="P23" s="1">
        <v>1814.3738447712303</v>
      </c>
      <c r="Q23" s="1">
        <v>46.422921116810357</v>
      </c>
      <c r="R23" s="9">
        <v>5</v>
      </c>
      <c r="V23" s="2">
        <v>146</v>
      </c>
      <c r="W23" s="1">
        <v>1818.5952469120336</v>
      </c>
      <c r="X23" s="1">
        <v>51.975726429461929</v>
      </c>
      <c r="Y23" s="9">
        <v>5</v>
      </c>
      <c r="Z23">
        <f t="shared" si="2"/>
        <v>22</v>
      </c>
      <c r="AA23" s="1">
        <f t="shared" si="0"/>
        <v>1870.5709733414956</v>
      </c>
      <c r="AB23" s="1">
        <f t="shared" si="1"/>
        <v>1766.6195204825717</v>
      </c>
      <c r="AC23" s="1"/>
      <c r="AD23" s="1"/>
      <c r="AX23" s="1">
        <v>1870.5709733414956</v>
      </c>
      <c r="AY23">
        <f t="shared" si="3"/>
        <v>22</v>
      </c>
      <c r="BD23" s="1">
        <v>1767.95092365442</v>
      </c>
      <c r="BE23">
        <f t="shared" si="4"/>
        <v>22</v>
      </c>
    </row>
    <row r="24" spans="15:57" x14ac:dyDescent="0.35">
      <c r="O24" s="2">
        <v>317</v>
      </c>
      <c r="P24" s="1">
        <v>1069.535891899576</v>
      </c>
      <c r="Q24" s="1">
        <v>73.030751878841102</v>
      </c>
      <c r="R24" s="9">
        <v>5</v>
      </c>
      <c r="V24" s="2">
        <v>140</v>
      </c>
      <c r="W24" s="1">
        <v>1858.0454089269549</v>
      </c>
      <c r="X24" s="1">
        <v>58.36821288043393</v>
      </c>
      <c r="Y24" s="9">
        <v>5</v>
      </c>
      <c r="Z24">
        <f t="shared" si="2"/>
        <v>23</v>
      </c>
      <c r="AA24" s="1">
        <f t="shared" si="0"/>
        <v>1916.4136218073888</v>
      </c>
      <c r="AB24" s="1">
        <f t="shared" si="1"/>
        <v>1799.677196046521</v>
      </c>
      <c r="AC24" s="1"/>
      <c r="AD24" s="1"/>
      <c r="AX24" s="1">
        <v>1916.4136218073888</v>
      </c>
      <c r="AY24">
        <f t="shared" si="3"/>
        <v>23</v>
      </c>
      <c r="BD24" s="1">
        <v>1799.677196046521</v>
      </c>
      <c r="BE24">
        <f t="shared" si="4"/>
        <v>23</v>
      </c>
    </row>
    <row r="25" spans="15:57" x14ac:dyDescent="0.35">
      <c r="O25" s="2">
        <v>318</v>
      </c>
      <c r="P25" s="1">
        <v>1951.381191874299</v>
      </c>
      <c r="Q25" s="1">
        <v>29.947777165401249</v>
      </c>
      <c r="R25" s="9">
        <v>5</v>
      </c>
      <c r="V25" s="2">
        <v>318</v>
      </c>
      <c r="W25" s="1">
        <v>1951.381191874299</v>
      </c>
      <c r="X25" s="1">
        <v>29.947777165401249</v>
      </c>
      <c r="Y25" s="9">
        <v>5</v>
      </c>
      <c r="Z25">
        <f t="shared" si="2"/>
        <v>24</v>
      </c>
      <c r="AA25" s="1">
        <f t="shared" si="0"/>
        <v>1981.3289690397003</v>
      </c>
      <c r="AB25" s="1">
        <f t="shared" si="1"/>
        <v>1921.4334147088978</v>
      </c>
      <c r="AC25" s="1"/>
      <c r="AD25" s="1"/>
      <c r="AX25" s="1">
        <v>1981.3289690397003</v>
      </c>
      <c r="AY25">
        <f t="shared" si="3"/>
        <v>24</v>
      </c>
      <c r="BD25" s="1">
        <v>1921.4334147088978</v>
      </c>
      <c r="BE25">
        <f t="shared" si="4"/>
        <v>24</v>
      </c>
    </row>
    <row r="26" spans="15:57" x14ac:dyDescent="0.35">
      <c r="O26" s="2">
        <v>320</v>
      </c>
      <c r="P26" s="1">
        <v>645.98096209480502</v>
      </c>
      <c r="Q26" s="1">
        <v>95.600932681106656</v>
      </c>
      <c r="R26" s="9">
        <v>5</v>
      </c>
      <c r="V26" s="2">
        <v>318</v>
      </c>
      <c r="W26" s="1">
        <v>1951.381191874299</v>
      </c>
      <c r="X26" s="1">
        <v>29.947777165401249</v>
      </c>
      <c r="Y26" s="9">
        <v>5</v>
      </c>
      <c r="Z26">
        <f t="shared" si="2"/>
        <v>25</v>
      </c>
      <c r="AA26" s="1">
        <f t="shared" si="0"/>
        <v>1981.3289690397003</v>
      </c>
      <c r="AB26" s="1">
        <f t="shared" si="1"/>
        <v>1921.4334147088978</v>
      </c>
      <c r="AC26" s="1"/>
      <c r="AD26" s="1"/>
      <c r="AX26" s="1">
        <v>1981.3289690397003</v>
      </c>
      <c r="AY26">
        <f t="shared" si="3"/>
        <v>25</v>
      </c>
      <c r="BD26" s="1">
        <v>1921.4334147088978</v>
      </c>
      <c r="BE26">
        <f t="shared" si="4"/>
        <v>25</v>
      </c>
    </row>
  </sheetData>
  <sortState xmlns:xlrd2="http://schemas.microsoft.com/office/spreadsheetml/2017/richdata2" ref="BD2:BD27">
    <sortCondition ref="BD2:BD27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7F5A-D68D-4A06-81CA-0CC50A95D2E3}">
  <dimension ref="A1:BD18"/>
  <sheetViews>
    <sheetView topLeftCell="M13" zoomScale="40" zoomScaleNormal="40" workbookViewId="0">
      <selection activeCell="Y1" sqref="Y1"/>
    </sheetView>
  </sheetViews>
  <sheetFormatPr defaultRowHeight="14.5" x14ac:dyDescent="0.35"/>
  <cols>
    <col min="1" max="1" width="8.54296875" bestFit="1" customWidth="1"/>
    <col min="2" max="2" width="5.54296875" bestFit="1" customWidth="1"/>
    <col min="3" max="3" width="4.179687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54296875" bestFit="1" customWidth="1"/>
    <col min="17" max="17" width="4.1796875" bestFit="1" customWidth="1"/>
    <col min="18" max="18" width="19.453125" style="8" bestFit="1" customWidth="1"/>
    <col min="22" max="22" width="8.54296875" bestFit="1" customWidth="1"/>
    <col min="23" max="23" width="5.54296875" bestFit="1" customWidth="1"/>
    <col min="24" max="24" width="4.1796875" bestFit="1" customWidth="1"/>
    <col min="25" max="25" width="19.453125" style="8" bestFit="1" customWidth="1"/>
    <col min="26" max="26" width="6.453125" bestFit="1" customWidth="1"/>
    <col min="27" max="28" width="5.5429687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49" max="49" width="5.54296875" bestFit="1" customWidth="1"/>
    <col min="50" max="50" width="6.453125" bestFit="1" customWidth="1"/>
    <col min="55" max="55" width="5.54296875" bestFit="1" customWidth="1"/>
    <col min="56" max="56" width="6.453125" bestFit="1" customWidth="1"/>
  </cols>
  <sheetData>
    <row r="1" spans="1:56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W1" t="s">
        <v>9</v>
      </c>
      <c r="AX1" t="s">
        <v>5</v>
      </c>
      <c r="BC1" t="s">
        <v>10</v>
      </c>
      <c r="BD1" t="s">
        <v>5</v>
      </c>
    </row>
    <row r="2" spans="1:56" x14ac:dyDescent="0.35">
      <c r="A2" s="2">
        <v>133</v>
      </c>
      <c r="B2" s="1">
        <v>1777.8729768595804</v>
      </c>
      <c r="C2" s="1">
        <v>44.575552971992465</v>
      </c>
      <c r="D2" s="10">
        <v>6</v>
      </c>
      <c r="I2" s="2">
        <v>82</v>
      </c>
      <c r="J2" s="1">
        <v>1633.6878199158373</v>
      </c>
      <c r="K2" s="1">
        <v>48.953493638154896</v>
      </c>
      <c r="L2" s="9">
        <v>6</v>
      </c>
      <c r="O2" s="2">
        <v>133</v>
      </c>
      <c r="P2" s="1">
        <v>1777.8729768595804</v>
      </c>
      <c r="Q2" s="1">
        <v>44.575552971992465</v>
      </c>
      <c r="R2" s="10">
        <v>6</v>
      </c>
      <c r="V2" s="2">
        <v>197</v>
      </c>
      <c r="W2" s="1">
        <v>1437.3318637067316</v>
      </c>
      <c r="X2" s="1">
        <v>62.250992036029174</v>
      </c>
      <c r="Y2" s="9">
        <v>6</v>
      </c>
      <c r="Z2">
        <f>1</f>
        <v>1</v>
      </c>
      <c r="AA2" s="1">
        <f>W2+X2</f>
        <v>1499.5828557427608</v>
      </c>
      <c r="AB2" s="1">
        <f>W2-X2</f>
        <v>1375.0808716707024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W2" s="1">
        <v>1499.5828557427608</v>
      </c>
      <c r="AX2">
        <f>1</f>
        <v>1</v>
      </c>
      <c r="BC2" s="1">
        <v>1375.0808716707024</v>
      </c>
      <c r="BD2">
        <f>1</f>
        <v>1</v>
      </c>
    </row>
    <row r="3" spans="1:56" x14ac:dyDescent="0.35">
      <c r="A3" s="2">
        <v>134</v>
      </c>
      <c r="B3" s="1">
        <v>1810.9063755061852</v>
      </c>
      <c r="C3" s="1">
        <v>41.814627798488345</v>
      </c>
      <c r="D3" s="10">
        <v>6</v>
      </c>
      <c r="I3" s="2">
        <v>83</v>
      </c>
      <c r="J3" s="1">
        <v>1801.0562323164345</v>
      </c>
      <c r="K3" s="1">
        <v>65.62183387242203</v>
      </c>
      <c r="L3" s="10">
        <v>6</v>
      </c>
      <c r="O3" s="2">
        <v>134</v>
      </c>
      <c r="P3" s="1">
        <v>1810.9063755061852</v>
      </c>
      <c r="Q3" s="1">
        <v>41.814627798488345</v>
      </c>
      <c r="R3" s="10">
        <v>6</v>
      </c>
      <c r="V3" s="2">
        <v>198</v>
      </c>
      <c r="W3" s="1">
        <v>1565.1388931935892</v>
      </c>
      <c r="X3" s="1">
        <v>36.585866559206579</v>
      </c>
      <c r="Y3" s="9">
        <v>6</v>
      </c>
      <c r="Z3">
        <f>Z2+1</f>
        <v>2</v>
      </c>
      <c r="AA3" s="1">
        <f t="shared" ref="AA3:AA13" si="0">W3+X3</f>
        <v>1601.7247597527958</v>
      </c>
      <c r="AB3" s="1">
        <f t="shared" ref="AB3:AB13" si="1">W3-X3</f>
        <v>1528.5530266343826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W3" s="1">
        <v>1601.7247597527958</v>
      </c>
      <c r="AX3">
        <f>AX2+1</f>
        <v>2</v>
      </c>
      <c r="BC3" s="1">
        <v>1528.5530266343826</v>
      </c>
      <c r="BD3">
        <f>BD2+1</f>
        <v>2</v>
      </c>
    </row>
    <row r="4" spans="1:56" x14ac:dyDescent="0.35">
      <c r="A4" s="2">
        <v>135</v>
      </c>
      <c r="B4" s="1">
        <v>1817.7979490597104</v>
      </c>
      <c r="C4" s="1">
        <v>41.498799759986014</v>
      </c>
      <c r="D4" s="10">
        <v>6</v>
      </c>
      <c r="I4" s="2">
        <v>203</v>
      </c>
      <c r="J4" s="1">
        <v>1714.1568563212695</v>
      </c>
      <c r="K4" s="1">
        <v>54.050810991217531</v>
      </c>
      <c r="L4" s="9">
        <v>6</v>
      </c>
      <c r="O4" s="2">
        <v>135</v>
      </c>
      <c r="P4" s="1">
        <v>1817.7979490597104</v>
      </c>
      <c r="Q4" s="1">
        <v>41.498799759986014</v>
      </c>
      <c r="R4" s="10">
        <v>6</v>
      </c>
      <c r="V4" s="2">
        <v>218</v>
      </c>
      <c r="W4" s="1">
        <v>1612.5557522123895</v>
      </c>
      <c r="X4" s="1">
        <v>58.50032372954729</v>
      </c>
      <c r="Y4" s="9">
        <v>6</v>
      </c>
      <c r="Z4">
        <f t="shared" ref="Z4:Z13" si="2">Z3+1</f>
        <v>3</v>
      </c>
      <c r="AA4" s="1">
        <f t="shared" si="0"/>
        <v>1671.0560759419368</v>
      </c>
      <c r="AB4" s="1">
        <f t="shared" si="1"/>
        <v>1554.0554284828422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W4" s="1">
        <v>1671.0560759419368</v>
      </c>
      <c r="AX4">
        <f t="shared" ref="AX4:AX13" si="3">AX3+1</f>
        <v>3</v>
      </c>
      <c r="BC4" s="1">
        <v>1554.0554284828422</v>
      </c>
      <c r="BD4">
        <f t="shared" ref="BD4:BD13" si="4">BD3+1</f>
        <v>3</v>
      </c>
    </row>
    <row r="5" spans="1:56" x14ac:dyDescent="0.35">
      <c r="A5" s="2">
        <v>161</v>
      </c>
      <c r="B5" s="1">
        <v>1839.2765010703156</v>
      </c>
      <c r="C5" s="1">
        <v>49.683153711922159</v>
      </c>
      <c r="D5" s="10">
        <v>6</v>
      </c>
      <c r="I5" s="2">
        <v>205</v>
      </c>
      <c r="J5" s="1">
        <v>1655.2766457993716</v>
      </c>
      <c r="K5" s="1">
        <v>54.967079514886791</v>
      </c>
      <c r="L5" s="9">
        <v>6</v>
      </c>
      <c r="O5" s="2">
        <v>161</v>
      </c>
      <c r="P5" s="1">
        <v>1839.2765010703156</v>
      </c>
      <c r="Q5" s="1">
        <v>49.683153711922159</v>
      </c>
      <c r="R5" s="10">
        <v>6</v>
      </c>
      <c r="V5" s="2">
        <v>82</v>
      </c>
      <c r="W5" s="1">
        <v>1633.6878199158373</v>
      </c>
      <c r="X5" s="1">
        <v>48.953493638154896</v>
      </c>
      <c r="Y5" s="9">
        <v>6</v>
      </c>
      <c r="Z5">
        <f t="shared" si="2"/>
        <v>4</v>
      </c>
      <c r="AA5" s="1">
        <f t="shared" si="0"/>
        <v>1682.6413135539922</v>
      </c>
      <c r="AB5" s="1">
        <f t="shared" si="1"/>
        <v>1584.7343262776824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W5" s="1">
        <v>1682.6413135539922</v>
      </c>
      <c r="AX5">
        <f t="shared" si="3"/>
        <v>4</v>
      </c>
      <c r="BC5" s="1">
        <v>1584.7343262776824</v>
      </c>
      <c r="BD5">
        <f t="shared" si="4"/>
        <v>4</v>
      </c>
    </row>
    <row r="6" spans="1:56" x14ac:dyDescent="0.35">
      <c r="A6" s="2">
        <v>197</v>
      </c>
      <c r="B6" s="1">
        <v>1437.3318637067316</v>
      </c>
      <c r="C6" s="1">
        <v>62.250992036029174</v>
      </c>
      <c r="D6" s="9">
        <v>6</v>
      </c>
      <c r="I6" s="2">
        <v>218</v>
      </c>
      <c r="J6" s="1">
        <v>1612.5557522123895</v>
      </c>
      <c r="K6" s="1">
        <v>58.50032372954729</v>
      </c>
      <c r="L6" s="9">
        <v>6</v>
      </c>
      <c r="O6" s="2">
        <v>197</v>
      </c>
      <c r="P6" s="1">
        <v>1437.3318637067316</v>
      </c>
      <c r="Q6" s="1">
        <v>62.250992036029174</v>
      </c>
      <c r="R6" s="9">
        <v>6</v>
      </c>
      <c r="V6" s="2">
        <v>205</v>
      </c>
      <c r="W6" s="1">
        <v>1655.2766457993716</v>
      </c>
      <c r="X6" s="1">
        <v>54.967079514886791</v>
      </c>
      <c r="Y6" s="9">
        <v>6</v>
      </c>
      <c r="Z6">
        <f t="shared" si="2"/>
        <v>5</v>
      </c>
      <c r="AA6" s="1">
        <f t="shared" si="0"/>
        <v>1710.2437253142584</v>
      </c>
      <c r="AB6" s="1">
        <f t="shared" si="1"/>
        <v>1600.3095662844848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W6" s="1">
        <v>1710.2437253142584</v>
      </c>
      <c r="AX6">
        <f t="shared" si="3"/>
        <v>5</v>
      </c>
      <c r="BC6" s="1">
        <v>1600.3095662844848</v>
      </c>
      <c r="BD6">
        <f t="shared" si="4"/>
        <v>5</v>
      </c>
    </row>
    <row r="7" spans="1:56" x14ac:dyDescent="0.35">
      <c r="A7" s="2">
        <v>198</v>
      </c>
      <c r="B7" s="1">
        <v>1565.1388931935892</v>
      </c>
      <c r="C7" s="1">
        <v>36.585866559206579</v>
      </c>
      <c r="D7" s="9">
        <v>6</v>
      </c>
      <c r="O7" s="2">
        <v>198</v>
      </c>
      <c r="P7" s="1">
        <v>1565.1388931935892</v>
      </c>
      <c r="Q7" s="1">
        <v>36.585866559206579</v>
      </c>
      <c r="R7" s="9">
        <v>6</v>
      </c>
      <c r="V7" s="2">
        <v>203</v>
      </c>
      <c r="W7" s="1">
        <v>1714.1568563212695</v>
      </c>
      <c r="X7" s="1">
        <v>54.050810991217531</v>
      </c>
      <c r="Y7" s="9">
        <v>6</v>
      </c>
      <c r="Z7">
        <f t="shared" si="2"/>
        <v>6</v>
      </c>
      <c r="AA7" s="1">
        <f t="shared" si="0"/>
        <v>1768.207667312487</v>
      </c>
      <c r="AB7" s="1">
        <f t="shared" si="1"/>
        <v>1660.106045330052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W7" s="1">
        <v>1768.207667312487</v>
      </c>
      <c r="AX7">
        <f t="shared" si="3"/>
        <v>6</v>
      </c>
      <c r="BC7" s="1">
        <v>1660.106045330052</v>
      </c>
      <c r="BD7">
        <f t="shared" si="4"/>
        <v>6</v>
      </c>
    </row>
    <row r="8" spans="1:56" x14ac:dyDescent="0.35">
      <c r="A8" s="2">
        <v>261</v>
      </c>
      <c r="B8" s="1">
        <v>1831.1660233000689</v>
      </c>
      <c r="C8" s="1">
        <v>41.106907866176698</v>
      </c>
      <c r="D8" s="10">
        <v>6</v>
      </c>
      <c r="O8" s="2">
        <v>261</v>
      </c>
      <c r="P8" s="1">
        <v>1831.1660233000689</v>
      </c>
      <c r="Q8" s="1">
        <v>41.106907866176698</v>
      </c>
      <c r="R8" s="10">
        <v>6</v>
      </c>
      <c r="V8" s="2">
        <v>133</v>
      </c>
      <c r="W8" s="1">
        <v>1777.8729768595804</v>
      </c>
      <c r="X8" s="1">
        <v>44.575552971992465</v>
      </c>
      <c r="Y8" s="10">
        <v>6</v>
      </c>
      <c r="Z8">
        <f t="shared" si="2"/>
        <v>7</v>
      </c>
      <c r="AA8" s="1">
        <f t="shared" si="0"/>
        <v>1822.4485298315728</v>
      </c>
      <c r="AB8" s="1">
        <f t="shared" si="1"/>
        <v>1733.2974238875879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W8" s="1">
        <v>1822.4485298315728</v>
      </c>
      <c r="AX8">
        <f t="shared" si="3"/>
        <v>7</v>
      </c>
      <c r="BC8" s="1">
        <v>1733.2974238875879</v>
      </c>
      <c r="BD8">
        <f t="shared" si="4"/>
        <v>7</v>
      </c>
    </row>
    <row r="9" spans="1:56" x14ac:dyDescent="0.35">
      <c r="O9" s="2">
        <v>82</v>
      </c>
      <c r="P9" s="1">
        <v>1633.6878199158373</v>
      </c>
      <c r="Q9" s="1">
        <v>48.953493638154896</v>
      </c>
      <c r="R9" s="9">
        <v>6</v>
      </c>
      <c r="V9" s="2">
        <v>83</v>
      </c>
      <c r="W9" s="1">
        <v>1801.0562323164345</v>
      </c>
      <c r="X9" s="1">
        <v>65.62183387242203</v>
      </c>
      <c r="Y9" s="10">
        <v>6</v>
      </c>
      <c r="Z9">
        <f t="shared" si="2"/>
        <v>8</v>
      </c>
      <c r="AA9" s="1">
        <f t="shared" si="0"/>
        <v>1866.6780661888565</v>
      </c>
      <c r="AB9" s="1">
        <f t="shared" si="1"/>
        <v>1735.4343984440125</v>
      </c>
      <c r="AC9" s="1"/>
      <c r="AD9" s="1"/>
      <c r="AE9">
        <v>1500</v>
      </c>
      <c r="AF9" s="18">
        <v>212500000</v>
      </c>
      <c r="AH9">
        <v>1650</v>
      </c>
      <c r="AI9" s="18">
        <v>303770491.80327868</v>
      </c>
      <c r="AW9" s="1">
        <v>1852.7210033046736</v>
      </c>
      <c r="AX9">
        <f t="shared" si="3"/>
        <v>8</v>
      </c>
      <c r="BC9" s="1">
        <v>1735.4343984440125</v>
      </c>
      <c r="BD9">
        <f t="shared" si="4"/>
        <v>8</v>
      </c>
    </row>
    <row r="10" spans="1:56" x14ac:dyDescent="0.35">
      <c r="O10" s="2">
        <v>83</v>
      </c>
      <c r="P10" s="1">
        <v>1801.0562323164345</v>
      </c>
      <c r="Q10" s="1">
        <v>65.62183387242203</v>
      </c>
      <c r="R10" s="10">
        <v>6</v>
      </c>
      <c r="V10" s="2">
        <v>134</v>
      </c>
      <c r="W10" s="1">
        <v>1810.9063755061852</v>
      </c>
      <c r="X10" s="1">
        <v>41.814627798488345</v>
      </c>
      <c r="Y10" s="10">
        <v>6</v>
      </c>
      <c r="Z10">
        <f t="shared" si="2"/>
        <v>9</v>
      </c>
      <c r="AA10" s="1">
        <f t="shared" si="0"/>
        <v>1852.7210033046736</v>
      </c>
      <c r="AB10" s="1">
        <f t="shared" si="1"/>
        <v>1769.0917477076969</v>
      </c>
      <c r="AC10" s="1"/>
      <c r="AD10" s="1"/>
      <c r="AE10">
        <v>1650</v>
      </c>
      <c r="AF10" s="18">
        <v>272500000</v>
      </c>
      <c r="AH10">
        <v>1700</v>
      </c>
      <c r="AI10" s="18">
        <v>340000000</v>
      </c>
      <c r="AW10" s="1">
        <v>1859.2967488196964</v>
      </c>
      <c r="AX10">
        <f t="shared" si="3"/>
        <v>9</v>
      </c>
      <c r="BC10" s="1">
        <v>1769.0917477076969</v>
      </c>
      <c r="BD10">
        <f t="shared" si="4"/>
        <v>9</v>
      </c>
    </row>
    <row r="11" spans="1:56" x14ac:dyDescent="0.35">
      <c r="O11" s="2">
        <v>203</v>
      </c>
      <c r="P11" s="1">
        <v>1714.1568563212695</v>
      </c>
      <c r="Q11" s="1">
        <v>54.050810991217531</v>
      </c>
      <c r="R11" s="9">
        <v>6</v>
      </c>
      <c r="V11" s="2">
        <v>135</v>
      </c>
      <c r="W11" s="1">
        <v>1817.7979490597104</v>
      </c>
      <c r="X11" s="1">
        <v>41.498799759986014</v>
      </c>
      <c r="Y11" s="10">
        <v>6</v>
      </c>
      <c r="Z11">
        <f t="shared" si="2"/>
        <v>10</v>
      </c>
      <c r="AA11" s="1">
        <f t="shared" si="0"/>
        <v>1859.2967488196964</v>
      </c>
      <c r="AB11" s="1">
        <f t="shared" si="1"/>
        <v>1776.2991492997244</v>
      </c>
      <c r="AC11" s="1"/>
      <c r="AD11" s="1"/>
      <c r="AE11">
        <v>1700</v>
      </c>
      <c r="AF11" s="18">
        <v>305000000</v>
      </c>
      <c r="AH11">
        <v>1750</v>
      </c>
      <c r="AI11" s="18">
        <v>401311475.40983605</v>
      </c>
      <c r="AW11" s="1">
        <v>1866.6780661888565</v>
      </c>
      <c r="AX11">
        <f t="shared" si="3"/>
        <v>10</v>
      </c>
      <c r="BC11" s="1">
        <v>1776.2991492997244</v>
      </c>
      <c r="BD11">
        <f t="shared" si="4"/>
        <v>10</v>
      </c>
    </row>
    <row r="12" spans="1:56" x14ac:dyDescent="0.35">
      <c r="O12" s="2">
        <v>205</v>
      </c>
      <c r="P12" s="1">
        <v>1655.2766457993716</v>
      </c>
      <c r="Q12" s="1">
        <v>54.967079514886791</v>
      </c>
      <c r="R12" s="9">
        <v>6</v>
      </c>
      <c r="V12" s="2">
        <v>261</v>
      </c>
      <c r="W12" s="1">
        <v>1831.1660233000689</v>
      </c>
      <c r="X12" s="1">
        <v>41.106907866176698</v>
      </c>
      <c r="Y12" s="10">
        <v>6</v>
      </c>
      <c r="Z12">
        <f t="shared" si="2"/>
        <v>11</v>
      </c>
      <c r="AA12" s="1">
        <f t="shared" si="0"/>
        <v>1872.2729311662456</v>
      </c>
      <c r="AB12" s="1">
        <f t="shared" si="1"/>
        <v>1790.0591154338922</v>
      </c>
      <c r="AC12" s="1"/>
      <c r="AD12" s="1"/>
      <c r="AE12">
        <v>1750</v>
      </c>
      <c r="AF12" s="18">
        <v>360000000</v>
      </c>
      <c r="AH12">
        <v>1800</v>
      </c>
      <c r="AI12" s="18">
        <v>501639344.26229507</v>
      </c>
      <c r="AW12" s="1">
        <v>1872.2729311662456</v>
      </c>
      <c r="AX12">
        <f t="shared" si="3"/>
        <v>11</v>
      </c>
      <c r="BC12" s="1">
        <v>1789.5933473583934</v>
      </c>
      <c r="BD12">
        <f t="shared" si="4"/>
        <v>11</v>
      </c>
    </row>
    <row r="13" spans="1:56" x14ac:dyDescent="0.35">
      <c r="O13" s="2">
        <v>218</v>
      </c>
      <c r="P13" s="1">
        <v>1612.5557522123895</v>
      </c>
      <c r="Q13" s="1">
        <v>58.50032372954729</v>
      </c>
      <c r="R13" s="9">
        <v>6</v>
      </c>
      <c r="V13" s="2">
        <v>161</v>
      </c>
      <c r="W13" s="1">
        <v>1839.2765010703156</v>
      </c>
      <c r="X13" s="1">
        <v>49.683153711922159</v>
      </c>
      <c r="Y13" s="10">
        <v>6</v>
      </c>
      <c r="Z13">
        <f t="shared" si="2"/>
        <v>12</v>
      </c>
      <c r="AA13" s="1">
        <f t="shared" si="0"/>
        <v>1888.9596547822377</v>
      </c>
      <c r="AB13" s="1">
        <f t="shared" si="1"/>
        <v>1789.5933473583934</v>
      </c>
      <c r="AC13" s="1"/>
      <c r="AD13" s="1"/>
      <c r="AE13">
        <v>1800</v>
      </c>
      <c r="AF13" s="18">
        <v>450000000</v>
      </c>
      <c r="AH13">
        <v>1875</v>
      </c>
      <c r="AI13" s="18">
        <v>738524590.16393435</v>
      </c>
      <c r="AW13" s="1">
        <v>1888.9596547822377</v>
      </c>
      <c r="AX13">
        <f t="shared" si="3"/>
        <v>12</v>
      </c>
      <c r="BC13" s="1">
        <v>1790.0591154338922</v>
      </c>
      <c r="BD13">
        <f t="shared" si="4"/>
        <v>12</v>
      </c>
    </row>
    <row r="14" spans="1:56" x14ac:dyDescent="0.35">
      <c r="AE14">
        <v>1875</v>
      </c>
      <c r="AF14" s="18">
        <v>662500000</v>
      </c>
      <c r="AH14">
        <v>1900</v>
      </c>
      <c r="AI14" s="18">
        <v>905737704.91803277</v>
      </c>
    </row>
    <row r="15" spans="1:56" x14ac:dyDescent="0.35">
      <c r="AE15">
        <v>1900</v>
      </c>
      <c r="AF15" s="18">
        <v>812500000</v>
      </c>
      <c r="AH15">
        <v>1925</v>
      </c>
      <c r="AI15" s="18">
        <v>1114754098.3606555</v>
      </c>
    </row>
    <row r="16" spans="1:56" x14ac:dyDescent="0.35">
      <c r="AE16">
        <v>1925</v>
      </c>
      <c r="AF16" s="18">
        <v>1000000000</v>
      </c>
      <c r="AH16">
        <v>1950</v>
      </c>
      <c r="AI16" s="18">
        <v>1393442622.9508195</v>
      </c>
    </row>
    <row r="17" spans="31:35" x14ac:dyDescent="0.35">
      <c r="AE17">
        <v>1950</v>
      </c>
      <c r="AF17" s="18">
        <v>1250000000</v>
      </c>
      <c r="AH17">
        <v>1975</v>
      </c>
      <c r="AI17" s="18">
        <v>2173770491.8032784</v>
      </c>
    </row>
    <row r="18" spans="31:35" x14ac:dyDescent="0.35">
      <c r="AE18">
        <v>1975</v>
      </c>
      <c r="AF18" s="18">
        <v>1950000000</v>
      </c>
    </row>
  </sheetData>
  <sortState xmlns:xlrd2="http://schemas.microsoft.com/office/spreadsheetml/2017/richdata2" ref="BC2:BC19">
    <sortCondition ref="BC2:BC19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ADDF-BF64-40B1-81C4-F49A266A9DAC}">
  <dimension ref="A1:BD18"/>
  <sheetViews>
    <sheetView topLeftCell="M13" zoomScale="40" zoomScaleNormal="40" workbookViewId="0">
      <selection activeCell="Y1" sqref="A1:XFD1048576"/>
    </sheetView>
  </sheetViews>
  <sheetFormatPr defaultRowHeight="14.5" x14ac:dyDescent="0.35"/>
  <cols>
    <col min="1" max="1" width="8.54296875" bestFit="1" customWidth="1"/>
    <col min="2" max="2" width="5.54296875" bestFit="1" customWidth="1"/>
    <col min="3" max="3" width="4.1796875" bestFit="1" customWidth="1"/>
    <col min="4" max="4" width="21.26953125" style="8" bestFit="1" customWidth="1"/>
    <col min="9" max="9" width="8.54296875" bestFit="1" customWidth="1"/>
    <col min="10" max="10" width="5.54296875" bestFit="1" customWidth="1"/>
    <col min="11" max="11" width="4.1796875" bestFit="1" customWidth="1"/>
    <col min="12" max="12" width="21.7265625" style="8" bestFit="1" customWidth="1"/>
    <col min="13" max="13" width="8.7265625" style="11"/>
    <col min="14" max="14" width="12.36328125" bestFit="1" customWidth="1"/>
    <col min="15" max="15" width="8.54296875" bestFit="1" customWidth="1"/>
    <col min="16" max="16" width="5.54296875" bestFit="1" customWidth="1"/>
    <col min="17" max="17" width="4.1796875" bestFit="1" customWidth="1"/>
    <col min="18" max="18" width="19.453125" style="8" bestFit="1" customWidth="1"/>
    <col min="22" max="22" width="8.54296875" bestFit="1" customWidth="1"/>
    <col min="23" max="23" width="5.54296875" bestFit="1" customWidth="1"/>
    <col min="24" max="24" width="4.1796875" bestFit="1" customWidth="1"/>
    <col min="25" max="25" width="19.453125" style="8" bestFit="1" customWidth="1"/>
    <col min="26" max="26" width="6.453125" bestFit="1" customWidth="1"/>
    <col min="27" max="28" width="5.54296875" bestFit="1" customWidth="1"/>
    <col min="31" max="31" width="12.81640625" bestFit="1" customWidth="1"/>
    <col min="32" max="32" width="29.90625" bestFit="1" customWidth="1"/>
    <col min="34" max="34" width="12.81640625" bestFit="1" customWidth="1"/>
    <col min="35" max="35" width="28.54296875" bestFit="1" customWidth="1"/>
    <col min="50" max="50" width="5.54296875" bestFit="1" customWidth="1"/>
    <col min="51" max="51" width="6.453125" bestFit="1" customWidth="1"/>
    <col min="55" max="55" width="5.54296875" bestFit="1" customWidth="1"/>
    <col min="56" max="56" width="6.453125" bestFit="1" customWidth="1"/>
  </cols>
  <sheetData>
    <row r="1" spans="1:56" x14ac:dyDescent="0.35">
      <c r="A1" t="s">
        <v>0</v>
      </c>
      <c r="B1" t="s">
        <v>1</v>
      </c>
      <c r="C1" t="s">
        <v>2</v>
      </c>
      <c r="D1" s="7" t="s">
        <v>11</v>
      </c>
      <c r="I1" t="s">
        <v>0</v>
      </c>
      <c r="J1" t="s">
        <v>1</v>
      </c>
      <c r="K1" t="s">
        <v>2</v>
      </c>
      <c r="L1" s="7" t="s">
        <v>12</v>
      </c>
      <c r="N1" s="2" t="s">
        <v>6</v>
      </c>
      <c r="O1" t="s">
        <v>0</v>
      </c>
      <c r="P1" t="s">
        <v>1</v>
      </c>
      <c r="Q1" t="s">
        <v>2</v>
      </c>
      <c r="R1" s="7" t="s">
        <v>14</v>
      </c>
      <c r="V1" t="s">
        <v>0</v>
      </c>
      <c r="W1" t="s">
        <v>1</v>
      </c>
      <c r="X1" t="s">
        <v>2</v>
      </c>
      <c r="Y1" s="7" t="s">
        <v>14</v>
      </c>
      <c r="Z1" t="s">
        <v>5</v>
      </c>
      <c r="AA1" t="s">
        <v>9</v>
      </c>
      <c r="AB1" t="s">
        <v>10</v>
      </c>
      <c r="AE1" s="2" t="s">
        <v>15</v>
      </c>
      <c r="AF1" s="2" t="s">
        <v>7</v>
      </c>
      <c r="AH1" s="2" t="s">
        <v>15</v>
      </c>
      <c r="AI1" s="2" t="s">
        <v>8</v>
      </c>
      <c r="AX1" t="s">
        <v>9</v>
      </c>
      <c r="AY1" t="s">
        <v>5</v>
      </c>
      <c r="BC1" t="s">
        <v>10</v>
      </c>
      <c r="BD1" t="s">
        <v>5</v>
      </c>
    </row>
    <row r="2" spans="1:56" x14ac:dyDescent="0.35">
      <c r="A2" s="2">
        <v>24</v>
      </c>
      <c r="B2" s="1">
        <v>1911.4284822874517</v>
      </c>
      <c r="C2" s="1">
        <v>47.975951822640127</v>
      </c>
      <c r="D2" s="9">
        <v>7</v>
      </c>
      <c r="I2" s="2">
        <v>25</v>
      </c>
      <c r="J2" s="1">
        <v>1931.6768138746102</v>
      </c>
      <c r="K2" s="1">
        <v>39.740153982562788</v>
      </c>
      <c r="L2" s="9">
        <v>7</v>
      </c>
      <c r="O2" s="2">
        <v>24</v>
      </c>
      <c r="P2" s="1">
        <v>1911.4284822874517</v>
      </c>
      <c r="Q2" s="1">
        <v>47.975951822640127</v>
      </c>
      <c r="R2" s="9">
        <v>7</v>
      </c>
      <c r="V2" s="2">
        <v>214</v>
      </c>
      <c r="W2" s="1">
        <v>1360.0647221614613</v>
      </c>
      <c r="X2" s="1">
        <v>78.43906403381061</v>
      </c>
      <c r="Y2" s="9">
        <v>7</v>
      </c>
      <c r="Z2">
        <f>1</f>
        <v>1</v>
      </c>
      <c r="AA2" s="1">
        <f>W2+X2</f>
        <v>1438.5037861952719</v>
      </c>
      <c r="AB2" s="1">
        <f>W2-X2</f>
        <v>1281.6256581276507</v>
      </c>
      <c r="AC2" s="1"/>
      <c r="AD2" s="1"/>
      <c r="AE2">
        <v>-1000</v>
      </c>
      <c r="AF2" s="18">
        <v>25000000</v>
      </c>
      <c r="AH2">
        <v>-1000</v>
      </c>
      <c r="AI2" s="18">
        <v>43602941.176470585</v>
      </c>
      <c r="AX2" s="1">
        <v>1438.5037861952719</v>
      </c>
      <c r="AY2">
        <f>1</f>
        <v>1</v>
      </c>
      <c r="BC2" s="1">
        <v>1281.6256581276507</v>
      </c>
      <c r="BD2">
        <f>1</f>
        <v>1</v>
      </c>
    </row>
    <row r="3" spans="1:56" x14ac:dyDescent="0.35">
      <c r="A3" s="2">
        <v>25</v>
      </c>
      <c r="B3" s="1">
        <v>1931.6768138746102</v>
      </c>
      <c r="C3" s="1">
        <v>39.740153982562788</v>
      </c>
      <c r="D3" s="9">
        <v>7</v>
      </c>
      <c r="I3" s="2">
        <v>30</v>
      </c>
      <c r="J3" s="1">
        <v>1928.5472897254888</v>
      </c>
      <c r="K3" s="1">
        <v>36.045261384282867</v>
      </c>
      <c r="L3" s="9">
        <v>7</v>
      </c>
      <c r="O3" s="2">
        <v>25</v>
      </c>
      <c r="P3" s="1">
        <v>1931.6768138746102</v>
      </c>
      <c r="Q3" s="1">
        <v>39.740153982562788</v>
      </c>
      <c r="R3" s="9">
        <v>7</v>
      </c>
      <c r="V3" s="2">
        <v>24</v>
      </c>
      <c r="W3" s="1">
        <v>1911.4284822874517</v>
      </c>
      <c r="X3" s="1">
        <v>47.975951822640127</v>
      </c>
      <c r="Y3" s="9">
        <v>7</v>
      </c>
      <c r="Z3">
        <f>Z2+1</f>
        <v>2</v>
      </c>
      <c r="AA3" s="1">
        <f t="shared" ref="AA3:AA8" si="0">W3+X3</f>
        <v>1959.4044341100919</v>
      </c>
      <c r="AB3" s="1">
        <f t="shared" ref="AB3:AB8" si="1">W3-X3</f>
        <v>1863.4525304648116</v>
      </c>
      <c r="AC3" s="1"/>
      <c r="AD3" s="1"/>
      <c r="AE3">
        <v>500</v>
      </c>
      <c r="AF3" s="18">
        <v>95000000</v>
      </c>
      <c r="AH3">
        <v>500</v>
      </c>
      <c r="AI3" s="18">
        <v>111132075.47169811</v>
      </c>
      <c r="AX3" s="1">
        <v>1959.0980678615838</v>
      </c>
      <c r="AY3">
        <f>AY2+1</f>
        <v>2</v>
      </c>
      <c r="BC3" s="1">
        <v>1863.4525304648116</v>
      </c>
      <c r="BD3">
        <f>BD2+1</f>
        <v>2</v>
      </c>
    </row>
    <row r="4" spans="1:56" x14ac:dyDescent="0.35">
      <c r="A4" s="2">
        <v>29</v>
      </c>
      <c r="B4" s="1">
        <v>1921.225586941549</v>
      </c>
      <c r="C4" s="1">
        <v>37.872480920034832</v>
      </c>
      <c r="D4" s="9">
        <v>7</v>
      </c>
      <c r="I4" s="2">
        <v>214</v>
      </c>
      <c r="J4" s="1">
        <v>1360.0647221614613</v>
      </c>
      <c r="K4" s="1">
        <v>78.43906403381061</v>
      </c>
      <c r="L4" s="9">
        <v>7</v>
      </c>
      <c r="O4" s="2">
        <v>29</v>
      </c>
      <c r="P4" s="1">
        <v>1921.225586941549</v>
      </c>
      <c r="Q4" s="1">
        <v>37.872480920034832</v>
      </c>
      <c r="R4" s="9">
        <v>7</v>
      </c>
      <c r="V4" s="2">
        <v>29</v>
      </c>
      <c r="W4" s="1">
        <v>1921.225586941549</v>
      </c>
      <c r="X4" s="1">
        <v>37.872480920034832</v>
      </c>
      <c r="Y4" s="9">
        <v>7</v>
      </c>
      <c r="Z4">
        <f t="shared" ref="Z4:Z8" si="2">Z3+1</f>
        <v>3</v>
      </c>
      <c r="AA4" s="1">
        <f t="shared" si="0"/>
        <v>1959.0980678615838</v>
      </c>
      <c r="AB4" s="1">
        <f t="shared" si="1"/>
        <v>1883.3531060215141</v>
      </c>
      <c r="AC4" s="1"/>
      <c r="AD4" s="1"/>
      <c r="AE4">
        <v>600</v>
      </c>
      <c r="AF4" s="18">
        <v>100000000</v>
      </c>
      <c r="AH4">
        <v>600</v>
      </c>
      <c r="AI4" s="18">
        <v>116981132.0754717</v>
      </c>
      <c r="AX4" s="1">
        <v>1959.4044341100919</v>
      </c>
      <c r="AY4">
        <f t="shared" ref="AY4:AY8" si="3">AY3+1</f>
        <v>3</v>
      </c>
      <c r="BC4" s="1">
        <v>1883.3531060215141</v>
      </c>
      <c r="BD4">
        <f t="shared" ref="BD4:BD8" si="4">BD3+1</f>
        <v>3</v>
      </c>
    </row>
    <row r="5" spans="1:56" x14ac:dyDescent="0.35">
      <c r="A5" s="2">
        <v>30</v>
      </c>
      <c r="B5" s="1">
        <v>1928.5472897254888</v>
      </c>
      <c r="C5" s="1">
        <v>36.045261384282867</v>
      </c>
      <c r="D5" s="9">
        <v>7</v>
      </c>
      <c r="O5" s="2">
        <v>30</v>
      </c>
      <c r="P5" s="1">
        <v>1928.5472897254888</v>
      </c>
      <c r="Q5" s="1">
        <v>36.045261384282867</v>
      </c>
      <c r="R5" s="9">
        <v>7</v>
      </c>
      <c r="V5" s="2">
        <v>30</v>
      </c>
      <c r="W5" s="1">
        <v>1928.5472897254888</v>
      </c>
      <c r="X5" s="1">
        <v>36.045261384282867</v>
      </c>
      <c r="Y5" s="9">
        <v>7</v>
      </c>
      <c r="Z5">
        <f t="shared" si="2"/>
        <v>4</v>
      </c>
      <c r="AA5" s="1">
        <f t="shared" si="0"/>
        <v>1964.5925511097716</v>
      </c>
      <c r="AB5" s="1">
        <f t="shared" si="1"/>
        <v>1892.5020283412059</v>
      </c>
      <c r="AC5" s="1"/>
      <c r="AD5" s="1"/>
      <c r="AE5">
        <v>700</v>
      </c>
      <c r="AF5" s="18">
        <v>105000000</v>
      </c>
      <c r="AH5">
        <v>700</v>
      </c>
      <c r="AI5" s="18">
        <v>122830188.67924528</v>
      </c>
      <c r="AX5" s="1">
        <v>1964.5925511097716</v>
      </c>
      <c r="AY5">
        <f t="shared" si="3"/>
        <v>4</v>
      </c>
      <c r="BC5" s="1">
        <v>1891.9366598920474</v>
      </c>
      <c r="BD5">
        <f t="shared" si="4"/>
        <v>4</v>
      </c>
    </row>
    <row r="6" spans="1:56" x14ac:dyDescent="0.35">
      <c r="O6" s="2">
        <v>25</v>
      </c>
      <c r="P6" s="1">
        <v>1931.6768138746102</v>
      </c>
      <c r="Q6" s="1">
        <v>39.740153982562788</v>
      </c>
      <c r="R6" s="9">
        <v>7</v>
      </c>
      <c r="V6" s="2">
        <v>30</v>
      </c>
      <c r="W6" s="1">
        <v>1928.5472897254888</v>
      </c>
      <c r="X6" s="1">
        <v>36.045261384282867</v>
      </c>
      <c r="Y6" s="9">
        <v>7</v>
      </c>
      <c r="Z6">
        <f t="shared" si="2"/>
        <v>5</v>
      </c>
      <c r="AA6" s="1">
        <f t="shared" si="0"/>
        <v>1964.5925511097716</v>
      </c>
      <c r="AB6" s="1">
        <f t="shared" si="1"/>
        <v>1892.5020283412059</v>
      </c>
      <c r="AC6" s="1"/>
      <c r="AD6" s="1"/>
      <c r="AE6">
        <v>800</v>
      </c>
      <c r="AF6" s="18">
        <v>110000000</v>
      </c>
      <c r="AH6">
        <v>800</v>
      </c>
      <c r="AI6" s="18">
        <v>128679245.28301886</v>
      </c>
      <c r="AX6" s="1">
        <v>1964.5925511097716</v>
      </c>
      <c r="AY6">
        <f t="shared" si="3"/>
        <v>5</v>
      </c>
      <c r="BC6" s="1">
        <v>1891.9366598920474</v>
      </c>
      <c r="BD6">
        <f t="shared" si="4"/>
        <v>5</v>
      </c>
    </row>
    <row r="7" spans="1:56" x14ac:dyDescent="0.35">
      <c r="O7" s="2">
        <v>30</v>
      </c>
      <c r="P7" s="1">
        <v>1928.5472897254888</v>
      </c>
      <c r="Q7" s="1">
        <v>36.045261384282867</v>
      </c>
      <c r="R7" s="9">
        <v>7</v>
      </c>
      <c r="V7" s="2">
        <v>25</v>
      </c>
      <c r="W7" s="1">
        <v>1931.6768138746102</v>
      </c>
      <c r="X7" s="1">
        <v>39.740153982562788</v>
      </c>
      <c r="Y7" s="9">
        <v>7</v>
      </c>
      <c r="Z7">
        <f t="shared" si="2"/>
        <v>6</v>
      </c>
      <c r="AA7" s="1">
        <f t="shared" si="0"/>
        <v>1971.4169678571729</v>
      </c>
      <c r="AB7" s="1">
        <f t="shared" si="1"/>
        <v>1891.9366598920474</v>
      </c>
      <c r="AC7" s="1"/>
      <c r="AD7" s="1"/>
      <c r="AE7">
        <v>900</v>
      </c>
      <c r="AF7" s="18">
        <v>120000000</v>
      </c>
      <c r="AH7">
        <v>900</v>
      </c>
      <c r="AI7" s="18">
        <v>140377358.49056605</v>
      </c>
      <c r="AX7" s="1">
        <v>1971.4169678571729</v>
      </c>
      <c r="AY7">
        <f t="shared" si="3"/>
        <v>6</v>
      </c>
      <c r="BC7" s="1">
        <v>1892.5020283412059</v>
      </c>
      <c r="BD7">
        <f t="shared" si="4"/>
        <v>6</v>
      </c>
    </row>
    <row r="8" spans="1:56" x14ac:dyDescent="0.35">
      <c r="O8" s="2">
        <v>214</v>
      </c>
      <c r="P8" s="1">
        <v>1360.0647221614613</v>
      </c>
      <c r="Q8" s="1">
        <v>78.43906403381061</v>
      </c>
      <c r="R8" s="9">
        <v>7</v>
      </c>
      <c r="V8" s="2">
        <v>25</v>
      </c>
      <c r="W8" s="1">
        <v>1931.6768138746102</v>
      </c>
      <c r="X8" s="1">
        <v>39.740153982562788</v>
      </c>
      <c r="Y8" s="9">
        <v>7</v>
      </c>
      <c r="Z8">
        <f t="shared" si="2"/>
        <v>7</v>
      </c>
      <c r="AA8" s="1">
        <f t="shared" si="0"/>
        <v>1971.4169678571729</v>
      </c>
      <c r="AB8" s="1">
        <f t="shared" si="1"/>
        <v>1891.9366598920474</v>
      </c>
      <c r="AC8" s="1"/>
      <c r="AD8" s="1"/>
      <c r="AE8">
        <v>1400</v>
      </c>
      <c r="AF8" s="18">
        <v>175000000</v>
      </c>
      <c r="AH8">
        <v>1400</v>
      </c>
      <c r="AI8" s="18">
        <v>199088235.29411766</v>
      </c>
      <c r="AX8" s="1">
        <v>1971.4169678571729</v>
      </c>
      <c r="AY8">
        <f t="shared" si="3"/>
        <v>7</v>
      </c>
      <c r="BC8" s="1">
        <v>1892.5020283412059</v>
      </c>
      <c r="BD8">
        <f t="shared" si="4"/>
        <v>7</v>
      </c>
    </row>
    <row r="9" spans="1:56" x14ac:dyDescent="0.35">
      <c r="AE9">
        <v>1500</v>
      </c>
      <c r="AF9" s="18">
        <v>212500000</v>
      </c>
      <c r="AH9">
        <v>1650</v>
      </c>
      <c r="AI9" s="18">
        <v>303770491.80327868</v>
      </c>
    </row>
    <row r="10" spans="1:56" x14ac:dyDescent="0.35">
      <c r="AE10">
        <v>1650</v>
      </c>
      <c r="AF10" s="18">
        <v>272500000</v>
      </c>
      <c r="AH10">
        <v>1700</v>
      </c>
      <c r="AI10" s="18">
        <v>340000000</v>
      </c>
    </row>
    <row r="11" spans="1:56" x14ac:dyDescent="0.35">
      <c r="AE11">
        <v>1700</v>
      </c>
      <c r="AF11" s="18">
        <v>305000000</v>
      </c>
      <c r="AH11">
        <v>1750</v>
      </c>
      <c r="AI11" s="18">
        <v>401311475.40983605</v>
      </c>
    </row>
    <row r="12" spans="1:56" x14ac:dyDescent="0.35">
      <c r="AE12">
        <v>1750</v>
      </c>
      <c r="AF12" s="18">
        <v>360000000</v>
      </c>
      <c r="AH12">
        <v>1800</v>
      </c>
      <c r="AI12" s="18">
        <v>501639344.26229507</v>
      </c>
    </row>
    <row r="13" spans="1:56" x14ac:dyDescent="0.35">
      <c r="AE13">
        <v>1800</v>
      </c>
      <c r="AF13" s="18">
        <v>450000000</v>
      </c>
      <c r="AH13">
        <v>1875</v>
      </c>
      <c r="AI13" s="18">
        <v>738524590.16393435</v>
      </c>
    </row>
    <row r="14" spans="1:56" x14ac:dyDescent="0.35">
      <c r="AE14">
        <v>1875</v>
      </c>
      <c r="AF14" s="18">
        <v>662500000</v>
      </c>
      <c r="AH14">
        <v>1900</v>
      </c>
      <c r="AI14" s="18">
        <v>905737704.91803277</v>
      </c>
    </row>
    <row r="15" spans="1:56" x14ac:dyDescent="0.35">
      <c r="AE15">
        <v>1900</v>
      </c>
      <c r="AF15" s="18">
        <v>812500000</v>
      </c>
      <c r="AH15">
        <v>1925</v>
      </c>
      <c r="AI15" s="18">
        <v>1114754098.3606555</v>
      </c>
    </row>
    <row r="16" spans="1:56" x14ac:dyDescent="0.35">
      <c r="AE16">
        <v>1925</v>
      </c>
      <c r="AF16" s="18">
        <v>1000000000</v>
      </c>
      <c r="AH16">
        <v>1950</v>
      </c>
      <c r="AI16" s="18">
        <v>1393442622.9508195</v>
      </c>
    </row>
    <row r="17" spans="31:35" x14ac:dyDescent="0.35">
      <c r="AE17">
        <v>1950</v>
      </c>
      <c r="AF17" s="18">
        <v>1250000000</v>
      </c>
      <c r="AH17">
        <v>1975</v>
      </c>
      <c r="AI17" s="18">
        <v>2173770491.8032784</v>
      </c>
    </row>
    <row r="18" spans="31:35" x14ac:dyDescent="0.35">
      <c r="AE18">
        <v>1975</v>
      </c>
      <c r="AF18" s="18">
        <v>1950000000</v>
      </c>
    </row>
  </sheetData>
  <sortState xmlns:xlrd2="http://schemas.microsoft.com/office/spreadsheetml/2017/richdata2" ref="BC2:BC19">
    <sortCondition ref="BC2:BC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Alpha_Dates</vt:lpstr>
      <vt:lpstr>SamplValues1_2</vt:lpstr>
      <vt:lpstr>1x</vt:lpstr>
      <vt:lpstr>2x</vt:lpstr>
      <vt:lpstr>3x</vt:lpstr>
      <vt:lpstr>4x</vt:lpstr>
      <vt:lpstr>5x</vt:lpstr>
      <vt:lpstr>6x</vt:lpstr>
      <vt:lpstr>7x</vt:lpstr>
      <vt:lpstr>8x</vt:lpstr>
      <vt:lpstr>9x</vt:lpstr>
      <vt:lpstr>12x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2019-03-14T00:39:01Z</dcterms:created>
  <dcterms:modified xsi:type="dcterms:W3CDTF">2019-10-15T20:15:20Z</dcterms:modified>
</cp:coreProperties>
</file>